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月" sheetId="1" r:id="rId1"/>
  </sheets>
  <definedNames>
    <definedName name="_xlnm.Print_Titles" localSheetId="0">'1月'!$5:$7</definedName>
    <definedName name="_xlnm._FilterDatabase" localSheetId="0" hidden="1">'1月'!$A$7:$J$174</definedName>
  </definedNames>
  <calcPr fullCalcOnLoad="1"/>
</workbook>
</file>

<file path=xl/sharedStrings.xml><?xml version="1.0" encoding="utf-8"?>
<sst xmlns="http://schemas.openxmlformats.org/spreadsheetml/2006/main" count="677" uniqueCount="287">
  <si>
    <t>2024年1月重点项目基本情况表</t>
  </si>
  <si>
    <t>单位：万元</t>
  </si>
  <si>
    <t>序号</t>
  </si>
  <si>
    <t>项目名称</t>
  </si>
  <si>
    <t>总投资</t>
  </si>
  <si>
    <t>2024年计划投资</t>
  </si>
  <si>
    <t>当月完成     投资</t>
  </si>
  <si>
    <t>年初至报告期累计完成投资</t>
  </si>
  <si>
    <t>占年度       计划%</t>
  </si>
  <si>
    <t>工程形象进度</t>
  </si>
  <si>
    <t>完成情况评价</t>
  </si>
  <si>
    <t>主管单位</t>
  </si>
  <si>
    <t>☆晋江热电1×50MW热电联产机组扩建工程</t>
  </si>
  <si>
    <t>3号汽轮机完成扣缸，持续进行工程续建</t>
  </si>
  <si>
    <t>正常</t>
  </si>
  <si>
    <t>经济开发区</t>
  </si>
  <si>
    <t>★晋江市城镇化补短板强弱项（产业及基础设施提质升级）项目</t>
  </si>
  <si>
    <t>已启动标准厂房施工，进行主体续建</t>
  </si>
  <si>
    <t>中铭信息产业园</t>
  </si>
  <si>
    <t>进行主体改造装修</t>
  </si>
  <si>
    <t>★经济开发区产教融合基地</t>
  </si>
  <si>
    <t>二期项目由五建集团中标，正在进行桩基施工。</t>
  </si>
  <si>
    <t>☆万益广场</t>
  </si>
  <si>
    <t>一期工程已投用，正在进行商户招商</t>
  </si>
  <si>
    <t>豪山食品专业市场</t>
  </si>
  <si>
    <t>一期二期已交付使用，三期进行筹备中，D地块配套主体已封顶。</t>
  </si>
  <si>
    <t>正荣一号院</t>
  </si>
  <si>
    <t>部分主体已封顶，对范围内进行景观施工</t>
  </si>
  <si>
    <t>绿城·晋府诚园</t>
  </si>
  <si>
    <t>目前进行各主体装修工程穿插施工，部分配套已对外销售</t>
  </si>
  <si>
    <t>★新丝路物流仓储工业园</t>
  </si>
  <si>
    <t>一期已交付使用。二期项目基础施工完成，四层梁板结构完成，五層粱板完成40%</t>
  </si>
  <si>
    <t>★综保区保税仓库</t>
  </si>
  <si>
    <t>1、项目部围墙喷淋施工和西边围墙外挖排水沟，已完成。
2、项目部围墙正在逐步完善广告及宣传标语制作，已完成。
3、仓库一：屋面栏板施工完成，一层砌体完成，二层砌体完成50%，次梁安装完成。
4、仓库二：一层二层砌体完成，次梁安装完成，外粉刷施工准备。
5、仓库三：砌体施工完成，屋面屋面下层板安装完成，内粉刷完成90%，外粉刷完成100%，涂料完成60%，外墙瓷砖完成70%。
6、仓库四：主体砼结构完成；砌体完成98%，屋面下层板施工完成，涂料完成50%，内粉刷完成60%，外粉刷施工完成60%。</t>
  </si>
  <si>
    <t>象屿物流园建设项目</t>
  </si>
  <si>
    <t>进行方案论证</t>
  </si>
  <si>
    <t>☆经开区邻里中心综合体项目</t>
  </si>
  <si>
    <t>五里邻里项目已完成围墙施工，桩基已进场，目前正在进行施工</t>
  </si>
  <si>
    <t>经济开发区数字核心产业集聚区项目</t>
  </si>
  <si>
    <t>三六一、蜡笔、有零有食等企业已完成互联网设备购置，部分已投用</t>
  </si>
  <si>
    <t>华润东大医药供应链项目</t>
  </si>
  <si>
    <t>已完成入驻，部分投用</t>
  </si>
  <si>
    <t>意融兴标准厂房建设项目</t>
  </si>
  <si>
    <t>工规已办理</t>
  </si>
  <si>
    <t>群联年产服饰300万套项目</t>
  </si>
  <si>
    <t>★新智造产业园</t>
  </si>
  <si>
    <t>1、13号楼一层地面找平；
2、15号楼配电间内墙抹灰、公区楼梯腻子打磨；
3、16/17号楼窗扇及五金配件安装；
4、17号楼配电间刮腻子；
5、北区景墙基础钢筋绑扎。</t>
  </si>
  <si>
    <t>阿一波年产冻干食品11000吨项目</t>
  </si>
  <si>
    <t>工规已办理完成，正在进行一层主体框架施工</t>
  </si>
  <si>
    <t>☆蒙恩年产服装100万套项目</t>
  </si>
  <si>
    <t>已完成方案设计、围墙工程，着手准备地勘</t>
  </si>
  <si>
    <t>千霖年产高档织物面料7500吨项目</t>
  </si>
  <si>
    <t>正在进行主体改造</t>
  </si>
  <si>
    <t>嘉顺年产麦芽糖4万吨项目</t>
  </si>
  <si>
    <t>已完成主体建设，正在进行内装修，并购置设备试产</t>
  </si>
  <si>
    <t>☆旺瓜食品厂房扩建项目</t>
  </si>
  <si>
    <t>进行装修，设备洽谈</t>
  </si>
  <si>
    <t>闽润（泉亿）年产纸尿裤3亿片项目</t>
  </si>
  <si>
    <t>进行设备购置</t>
  </si>
  <si>
    <t>灵源药业技改项目</t>
  </si>
  <si>
    <t>兴德厂区改扩建项目</t>
  </si>
  <si>
    <t>进行主体改造施工</t>
  </si>
  <si>
    <t>★经济开发区标准厂房与基础配套设施项目</t>
  </si>
  <si>
    <t>欣鑫路、中华等道路陆续启动建设</t>
  </si>
  <si>
    <t>☆满誉年产EVA机230台项目</t>
  </si>
  <si>
    <t>1、14#厂房完成封顶;内外装修完成95%；
2、15#厂房完成封顶，内外装修完成；3、16#厂房内外装修完成；
4、17#厂房内外装修完成；5、完成室外管道施工的。</t>
  </si>
  <si>
    <t>鸿纳福年产针织布300万公斤项目</t>
  </si>
  <si>
    <t>前期工作</t>
  </si>
  <si>
    <t>☆佳福染整年增产1.2万吨针织坯布项目</t>
  </si>
  <si>
    <t>污水池正在基础施工，第三层正在施工，宿舍楼已完成13层封顶，针织车间已完成8层封顶，进行各主体装修工程穿插施工</t>
  </si>
  <si>
    <t>滨海工艺饰品年产针织染色加工5000吨、皮业1.2万尺项目</t>
  </si>
  <si>
    <t xml:space="preserve">6#厂房主体已完工，场内硬化已完成，水沟及绿化车位施工已完成  </t>
  </si>
  <si>
    <t>☆晋江经济开发区绿色高端面料整理微工业园</t>
  </si>
  <si>
    <t>部分完成竣工验收，进行装修扫尾</t>
  </si>
  <si>
    <t>☆华兆高性能纤维增强复合材料项目</t>
  </si>
  <si>
    <t>6月30日已交规费，土地证办理中</t>
  </si>
  <si>
    <t>☆冠和年产10万吨高端产业用非织造布智能项目</t>
  </si>
  <si>
    <t>1期已完成主体厂房建设，研发中心、综合楼等正在装修。二期报批指标已下达</t>
  </si>
  <si>
    <t>港益年产12万吨涤纶短纤、2.16万吨化纤用再生聚酯专用料、25000万码无纺布项目</t>
  </si>
  <si>
    <t>3幢厂房已建成；1号、9号厂房、综合楼已封顶，正在装修。</t>
  </si>
  <si>
    <t>际澳肉制品预制菜微工业园</t>
  </si>
  <si>
    <t>进行主体续建</t>
  </si>
  <si>
    <t>隆盛针织绿色低碳印染微工业园</t>
  </si>
  <si>
    <t>重新进行设计方案变更</t>
  </si>
  <si>
    <t>☆凌耀织带生产项目</t>
  </si>
  <si>
    <t>1#厂房正在搭建三层支撑架；2#、3#厂房正在搭建六层支撑架。</t>
  </si>
  <si>
    <t>★冠达星智能家居产业园</t>
  </si>
  <si>
    <t>已完成工规及施工许可证办理，施工合同已签订，正在着手准备设备及桩基进场工作。</t>
  </si>
  <si>
    <t>★凤竹鞋业“微工业园”项目</t>
  </si>
  <si>
    <t>外架已拆除至五楼，屋面梯间外架已拆除，天棚腻子粉、消防喷淋都正在收尾，地面金钢砂开始浇筑。</t>
  </si>
  <si>
    <t>☆康尚年产糖果50万吨项目</t>
  </si>
  <si>
    <t>进行主体施工</t>
  </si>
  <si>
    <t>★英林园服饰标准厂房一体化微工业园</t>
  </si>
  <si>
    <t>二期建设进度：
1、1#宿舍楼：五层梁板砼浇筑完成；                                         2、2#宿舍楼：六层梁板砼浇筑完成；                                      3、3#厂房：三层梁板砼浇筑完成；                                   4、4#厂房：二层地面垫层完成；
5、5#厂房：六层梁板砼浇筑完成；                             6、6#厂房：六层梁板砼浇筑完成；
7、7#厂房：四层梁板砼浇筑完成；                
8、8#仓库：五层梁板砼浇筑完成；                                           9、室外雨污管网完成80%；                                   10、景观围墙完成50%。</t>
  </si>
  <si>
    <t>★金井绿色新材料产业园标准化厂房项目</t>
  </si>
  <si>
    <t>1、1-8层涂料喷漆，八层-首层墙地面砖铺贴收尾，首层-八层卫生间及走廊吊顶施工，1-8层木门安装完成，施工电梯洞口已完成，室内电梯安装，消防、水电穿插施工；
2、2#宿舍楼1-8层墙地面砖铺贴收尾，1-8层涂料施工，施工电梯洞口已完成；室内电梯安装；消防、水电穿插施工；
3、3#厂房六层-首层墙面涂料收尾；1-6层卫生间墙地面铺贴完成；施工电梯洞口已完成；室内电梯安装完成；6层-2层地面金刚砂完成；消防、水电穿插施工；
4、4#厂房六层-首层墙面涂料施工；2-6层卫生间墙地面铺贴完成；6层-2层地面金刚砂完成；施工电梯洞口已完成70%；室内电梯开始安装；消防、水电穿插施工；
5、5#厂房六层-首层墙面涂料收尾；1-6层卫生间墙地面铺贴完成；施工电梯洞口封堵完成；室内电梯安装完成；6层-2层地面金刚砂完成；消防、水电穿插施工；
6、6#厂房六层-首层墙面涂料施工；1-6层卫生间墙地面铺贴完成；6层-2层地面金刚砂完成；施工电梯洞口已完成70%；室内电梯安装；消防、水电穿插施工；
7、7#厂房六层-首层墙面涂料施工；1-6层卫生间墙地面铺贴完成；6层-2层地面金刚砂完成；施工电梯洞口已完成70%；室内电梯安装；消防、水电穿插施工；
8、8#厂房六层-首层墙面涂料施工；1-6层卫生间墙地面铺贴完成；6层-2层地面金刚砂完成；室内电梯安装；施工电梯洞口封堵完成；消防、水电穿插施工；
9、配电房内、外墙抹灰完成，内墙面涂料施工；外墙砖粘贴完成；
10、门卫内、外墙抹灰完成，外墙贴砖完成；
11、室外雨污水管道安装90%，强弱电管道安装完成70%，围墙主体完成进入装修；</t>
  </si>
  <si>
    <t>★晋江经济开发区标准厂房与基础配套设施（二期）项目</t>
  </si>
  <si>
    <t>标准厂房项目正在进行主体工程，完成部分道路用地手续， 英林园振华路、金井园海山路、山埔路等道路工程已开工建设。</t>
  </si>
  <si>
    <t>★集成电路产业园2号区块项目</t>
  </si>
  <si>
    <t xml:space="preserve">1、不动产登记证已换领完成                                          2、临时招商中心已完工并开放交付
3、项目部办公区已完工并入驻办公
4、项目部生活区已完工并入驻
5、地勘勘探作业已完工
6、施工图设计中  
7.设计试桩管桩已完成，目前进行静载检测； 
8.工规文本编制完成，目前正在进行报送工作；     </t>
  </si>
  <si>
    <t>★永佳智能装备产业园</t>
  </si>
  <si>
    <t>1、1#楼主体封顶，管线设备安装、涂料施工、墙体贴砖、地面铺砖、门窗安装收尾
2、2#楼主体封顶，管线设备安装、涂料施工、墙体贴砖、门窗安装收尾
3、3#楼主体封顶，幕墙工程施工、管线设备安装、涂料施工收尾
4、5#楼主体封顶，管线设备安装、涂料施工、墙体贴砖、门窗安装收尾                           5、室外道路施工。                            完成工程总量的95%</t>
  </si>
  <si>
    <t>★金保利绿色循环产业园（一期）</t>
  </si>
  <si>
    <t>1#楼已封顶。
2#楼在做屋面板，4号左右封顶。
3#地下室位置顶板模板安装。
2#基础土方回填80%。
6#基础土方回填20%</t>
  </si>
  <si>
    <t>☆盛华智能轻工科创园</t>
  </si>
  <si>
    <t>铺设地梁，月底开始建设2#楼01单元一层。</t>
  </si>
  <si>
    <t>☆润邦年产EVA花园鞋拖鞋2800万双项目</t>
  </si>
  <si>
    <t>已基本完成装修工程，部分主体已投用</t>
  </si>
  <si>
    <t>福泰集团钢制品生产项目</t>
  </si>
  <si>
    <t>钢结构主体已建设完成，进行内装</t>
  </si>
  <si>
    <t>康建糖果、巧克力制品生产项目</t>
  </si>
  <si>
    <t>进行厂房及配套主体拆除改造</t>
  </si>
  <si>
    <t>☆长成发年产网布12000吨项目</t>
  </si>
  <si>
    <t>外墙清洗瓷砖屋面防水括白修补</t>
  </si>
  <si>
    <t>☆恒安（中国）纸业年产3.5万吨TAD高端生活用纸项目</t>
  </si>
  <si>
    <t>已重新确定施工单位，目前已进场进行桩基施工</t>
  </si>
  <si>
    <t>康建高端休闲食品生产项目</t>
  </si>
  <si>
    <t>环宇精细油墨配套厂房、宿舍扩建项目</t>
  </si>
  <si>
    <t>进行桩基施工</t>
  </si>
  <si>
    <t>威隆鞋塑配套厂房、宿舍扩建项目</t>
  </si>
  <si>
    <t>正在进行主体施工</t>
  </si>
  <si>
    <t>恒立高端食品生产项目</t>
  </si>
  <si>
    <t>先行购置设备试产</t>
  </si>
  <si>
    <t>新鑫煌艺品厂区改建项目</t>
  </si>
  <si>
    <t>进行配套主体装修</t>
  </si>
  <si>
    <t>隆泉塑胶厂房及配套建设项目</t>
  </si>
  <si>
    <t>进行2#、3#厂房施工</t>
  </si>
  <si>
    <t>希尼亚年产1万吨经编布项目</t>
  </si>
  <si>
    <t>时尚园标准厂房项目</t>
  </si>
  <si>
    <t>进行方案设计及用地报批</t>
  </si>
  <si>
    <t>兴宇仓库建设项目</t>
  </si>
  <si>
    <t>改扩建手续办理阶段，企业进行方案设计</t>
  </si>
  <si>
    <t>冠威新材料科技建设生产项目</t>
  </si>
  <si>
    <t>进行方案设计</t>
  </si>
  <si>
    <t>优宝食品年产西米8000吨项目</t>
  </si>
  <si>
    <t>进行设备定制</t>
  </si>
  <si>
    <t>新塘园新智造强链项目</t>
  </si>
  <si>
    <t>进行预招商工作，进行商户筛选</t>
  </si>
  <si>
    <t>英林园现代服饰强链项目</t>
  </si>
  <si>
    <t>经济开发区“提容扩产增质”工程</t>
  </si>
  <si>
    <t>目前荣鑫妇幼、大三豪等企业已启动扩建改造</t>
  </si>
  <si>
    <t>☆经济开发区绿色碳中和园区项目</t>
  </si>
  <si>
    <t>已确定第三方合作公司，目前凤竹纺织、华宇织造等企业屋顶发电项目已投用</t>
  </si>
  <si>
    <t>有零有食数字化转型及研发项目</t>
  </si>
  <si>
    <t>OMS对接了快手抖音、天猫平台，QBI 实现分析线上经营分析；实现了建议箱系统，质量异常提报系统、薪酬管理系统，电商管理系统接入。</t>
  </si>
  <si>
    <t>嗨点食品年产糖果500吨一期项目</t>
  </si>
  <si>
    <t>致慧医疗第三方医学检验实验室</t>
  </si>
  <si>
    <t>1、消防建设及水电布置等基础施工已经铺设完成；
2、功能区域划定到位完成，开始分区装修，中央空调及各类管线布局已完成；
3、地面、墙面，吊顶，空调已开始装修；
4、PCR实验室设备陆续采购中</t>
  </si>
  <si>
    <t>五里园林山北路产业社区更新项目</t>
  </si>
  <si>
    <t>进行方案审定</t>
  </si>
  <si>
    <t>英源路西侧社区更新改造项目</t>
  </si>
  <si>
    <t>五里园“园区+镇村”产业振兴项目</t>
  </si>
  <si>
    <t>卫顾总部大楼建设项目</t>
  </si>
  <si>
    <t>完成工规，规划问题，需重大设计变更</t>
  </si>
  <si>
    <t>华宇总部建设项目</t>
  </si>
  <si>
    <t>三创园林口高端商务酒店</t>
  </si>
  <si>
    <t>百鹰商务酒店</t>
  </si>
  <si>
    <t>五里高新园中央公园+商业街区项目</t>
  </si>
  <si>
    <t>进行方案设计,同步进行用地报批</t>
  </si>
  <si>
    <t>鑫炯年产针织布1500吨项目</t>
  </si>
  <si>
    <t>伟泰化纤年产针织胚布5万吨项目</t>
  </si>
  <si>
    <t>展棋年产服装50万套项目</t>
  </si>
  <si>
    <t>正在进行桩基施工</t>
  </si>
  <si>
    <t>恒博年产300万吨纸箱项目</t>
  </si>
  <si>
    <t>鑫鼎年产服装50万件项目</t>
  </si>
  <si>
    <t>艾然纺织品印染及后整理项目</t>
  </si>
  <si>
    <t>进行用地报批</t>
  </si>
  <si>
    <t>8英寸半导体石墨烯产品生产项目</t>
  </si>
  <si>
    <t>1、已完成周边智造大道（龙湖时尚园段）、石锡路、北中路（新钞厝路）等配套道路施工；
2、项目挡土墙、南中路已完成可施工范围施工；
3、已按照烯电项目业主要求，完成项目规划范围内C7、C8、C10、C13地块场地平整；</t>
  </si>
  <si>
    <t>海天生态功能性面料研发生产项目</t>
  </si>
  <si>
    <t>试桩工作完成，桩机已进场。</t>
  </si>
  <si>
    <t>三远面料生产项目</t>
  </si>
  <si>
    <t>嘉瑞服饰生产项目</t>
  </si>
  <si>
    <t>项目已进场，进行桩基施工</t>
  </si>
  <si>
    <t>爱丹路服饰生产项目</t>
  </si>
  <si>
    <t>金石能源1GW太阳能电池生产项目</t>
  </si>
  <si>
    <t>豪敦织造生产项目</t>
  </si>
  <si>
    <t>祥龙科技（一期）厂房及配套扩建项目</t>
  </si>
  <si>
    <t>汉龙彩印厂房及配套建设项目</t>
  </si>
  <si>
    <t>东协橡塑厂房及配套扩建项目</t>
  </si>
  <si>
    <t>中豪汽车配套提容扩建项目</t>
  </si>
  <si>
    <t>☆斯兰低碳创新产业园</t>
  </si>
  <si>
    <t>☆信泰绿色纺织智能生产园区建设项目</t>
  </si>
  <si>
    <t>进行土地报批</t>
  </si>
  <si>
    <t>集成电路工业园（一期）项目</t>
  </si>
  <si>
    <t>标准厂房已启动建设，周边配套道路施工中</t>
  </si>
  <si>
    <t>安东绿色智能染整产业园</t>
  </si>
  <si>
    <t>标准厂房已启动建设，进行商户洽谈</t>
  </si>
  <si>
    <t>金井绿色新材料产业园</t>
  </si>
  <si>
    <t>标准厂房已启动建设已封顶</t>
  </si>
  <si>
    <t>安海高端装备产业园</t>
  </si>
  <si>
    <t>进行项目方案论证</t>
  </si>
  <si>
    <t>★金井智能装备工业园</t>
  </si>
  <si>
    <t>新能源装备制造产业园</t>
  </si>
  <si>
    <t>阳光健康食品工业园</t>
  </si>
  <si>
    <t>豪豪年产5000万平方米纸用品包装纸项目</t>
  </si>
  <si>
    <t>土地已摘牌，正在办理土地证</t>
  </si>
  <si>
    <t>★睿斯科肿瘤高端粒子医学治疗设备项目</t>
  </si>
  <si>
    <t>项目过渡厂房选址已定，正在进行装修，已购置部分设备</t>
  </si>
  <si>
    <t>朗朗上口年产面包3000吨项目</t>
  </si>
  <si>
    <t>主体全部封顶正在内外装饰</t>
  </si>
  <si>
    <t>霞美年产6.5万吨无纺布项目</t>
  </si>
  <si>
    <t>准备办理施工许可证</t>
  </si>
  <si>
    <t>庞珀珞斯宠物用品生产项目</t>
  </si>
  <si>
    <t>正在主体建设</t>
  </si>
  <si>
    <t>韵升年产3000吨棉纱环锭纺、1.2万吨高档面料项目</t>
  </si>
  <si>
    <t>正在审图。</t>
  </si>
  <si>
    <t>南洋年产巧克力、糖果2000吨项目</t>
  </si>
  <si>
    <t>进行扩建工程配套主体装修</t>
  </si>
  <si>
    <t>好运达年产糖果2000吨、巧克力400吨项目</t>
  </si>
  <si>
    <t>梅花年产环保再生伞600万打和纤维伞骨配件600万打项目</t>
  </si>
  <si>
    <t>聚丰针织扩建项目</t>
  </si>
  <si>
    <t>☆中节能（晋江)纺织新材料产业园</t>
  </si>
  <si>
    <t>完成签约</t>
  </si>
  <si>
    <t>海宏年产五金模具80万套项目</t>
  </si>
  <si>
    <t>进行入驻具体事项洽谈</t>
  </si>
  <si>
    <t>玖富隆年产鞋底300万件</t>
  </si>
  <si>
    <t>瑞康年产纺织面料350吨项目</t>
  </si>
  <si>
    <t>实友年产针织品8000吨、服装80万件扩建生产项目</t>
  </si>
  <si>
    <t>盈利年产200万件塑料制品项目</t>
  </si>
  <si>
    <t>鸿泰达年产360千伏电感变压器500万台项目</t>
  </si>
  <si>
    <t>完成设计，进行报建</t>
  </si>
  <si>
    <t>三杉年产调味品及海产品2000吨项目</t>
  </si>
  <si>
    <t>满庭芳年产调味品3000吨项目</t>
  </si>
  <si>
    <t>☆晋园青年公寓项目</t>
  </si>
  <si>
    <t>进行建成主体改造，部分已对外招租</t>
  </si>
  <si>
    <t>卡尔美数字化智能生产仓储工业园</t>
  </si>
  <si>
    <t>☆晋园·龙湖公馆</t>
  </si>
  <si>
    <t>精裕源环保年产塑料制品300吨项目</t>
  </si>
  <si>
    <t>育灯年产布料15000吨、塑料膜10000吨</t>
  </si>
  <si>
    <t>新中豪年产纺织制品200万件项目</t>
  </si>
  <si>
    <t>耐特克智造产业园</t>
  </si>
  <si>
    <t>进行场平</t>
  </si>
  <si>
    <t>雅利达糖果、蜜饯、巧克力分装项目</t>
  </si>
  <si>
    <t>安东隆鑫年加工皮制品400万英尺项目</t>
  </si>
  <si>
    <t>中铭年产服装100万件项目</t>
  </si>
  <si>
    <t>三龙世家服装服饰生产项目</t>
  </si>
  <si>
    <t>完成备案，进行方案设计</t>
  </si>
  <si>
    <t>博文厂区建设项目</t>
  </si>
  <si>
    <t>晋江经济开发区（安东园）市政道路改造工程</t>
  </si>
  <si>
    <t>部分道路已启动施工</t>
  </si>
  <si>
    <t>新塘园租赁住房项目</t>
  </si>
  <si>
    <t>☆英林园晋园·英林心公馆</t>
  </si>
  <si>
    <t>集成电路工业园人才创业公寓</t>
  </si>
  <si>
    <t>泉州综合保税区研发中试标准厂房及供应链项目</t>
  </si>
  <si>
    <t>进行项目可行性论证</t>
  </si>
  <si>
    <t>综保区保税仓储+高端冷链项目</t>
  </si>
  <si>
    <t>新塘鞋服数智微产业园</t>
  </si>
  <si>
    <t>华清格瑞新产业园</t>
  </si>
  <si>
    <t>冠鑫年生产糖果、巧克力3000吨项目</t>
  </si>
  <si>
    <t>完成方案设计，进行报建</t>
  </si>
  <si>
    <t>金井园LNG管道迁改工程</t>
  </si>
  <si>
    <t>进行可研编制</t>
  </si>
  <si>
    <t>★泉州国家高新区（晋江)高端装备与智能终端园标准厂房及配套设施</t>
  </si>
  <si>
    <t>标准厂房一期已投用，二期进行主体施工同步进行产教配套方案设计</t>
  </si>
  <si>
    <t>英林大健康消费产业园</t>
  </si>
  <si>
    <t>进行调研，同步进行方案设计</t>
  </si>
  <si>
    <t>空气化工半导体高纯气体分装综合项目</t>
  </si>
  <si>
    <t>进行签约</t>
  </si>
  <si>
    <t>嘉合劲威内存模组制造基地项目</t>
  </si>
  <si>
    <t>中科先见IBT生物智能芯片融合创新产业化项目</t>
  </si>
  <si>
    <t>天珑年产2500万台智能终端设备生产项目</t>
  </si>
  <si>
    <t>★经济开发区职业技能提升中心项目</t>
  </si>
  <si>
    <t>☆御金物流产业园</t>
  </si>
  <si>
    <t>五里园低效用地盘活项目</t>
  </si>
  <si>
    <t>明辉轻工、公元食品、凤竹纸品等企业进行项目盘活方案论证</t>
  </si>
  <si>
    <t>华泰包装微工业园</t>
  </si>
  <si>
    <t>进行设计方案论证</t>
  </si>
  <si>
    <t>三创园·国家级科技企业孵化器科技成果转化落地项目</t>
  </si>
  <si>
    <t>进行招商项目对接</t>
  </si>
  <si>
    <t>赛创未来南方总部项目</t>
  </si>
  <si>
    <t>项目已入驻，进行募资筹备</t>
  </si>
  <si>
    <t>南翼晋江国际芯创港项目</t>
  </si>
  <si>
    <t>招商中心已建成投用，进行标准厂房桩基施工</t>
  </si>
  <si>
    <t>华清年产65万平方米高性能陶瓷基板产品技改扩建项目</t>
  </si>
  <si>
    <t>进行设备定制，部分进行安装</t>
  </si>
  <si>
    <t>五里园技改提升项目（2024年）</t>
  </si>
  <si>
    <t xml:space="preserve">进行部分企业设备洽谈、购置合同签订 </t>
  </si>
  <si>
    <t>安东园技改提升项目（2024年）</t>
  </si>
  <si>
    <t>景焱智能先进封装设备生产项目（二期）</t>
  </si>
  <si>
    <t>喜多多食品生产项目</t>
  </si>
  <si>
    <t>★晋江国家双创示范基地国际产业加速器建设工程</t>
  </si>
  <si>
    <t>已完成场平，同步进行方案设计</t>
  </si>
  <si>
    <t>☆向兴年增产6000万米高档面料项目</t>
  </si>
  <si>
    <t>经济开发区韧性园区提升项目</t>
  </si>
  <si>
    <t>已启动安东园部分河道修复工程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</si>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</sst>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</cellStyleXfs>
  <cellXfs count="3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" name="TextBox 38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" name="TextBox 39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" name="TextBox 39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" name="TextBox 39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" name="TextBox 39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" name="TextBox 39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" name="TextBox 39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" name="TextBox 39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" name="TextBox 39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" name="TextBox 39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1" name="TextBox 39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2" name="TextBox 40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" name="TextBox 40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" name="TextBox 40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" name="TextBox 40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" name="TextBox 40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" name="TextBox 40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" name="TextBox 40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9" name="TextBox 40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0" name="TextBox 40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1" name="TextBox 40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2" name="TextBox 41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3" name="TextBox 41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4" name="TextBox 41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5" name="TextBox 41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6" name="TextBox 41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7" name="TextBox 41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8" name="TextBox 41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9" name="TextBox 41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0" name="TextBox 41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1" name="TextBox 41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2" name="TextBox 42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3" name="TextBox 42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4" name="TextBox 42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5" name="TextBox 42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6" name="TextBox 42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7" name="TextBox 42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8" name="TextBox 42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9" name="TextBox 42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0" name="TextBox 42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1" name="TextBox 42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2" name="TextBox 43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3" name="TextBox 43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4" name="TextBox 43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5" name="TextBox 43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6" name="TextBox 43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7" name="TextBox 43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8" name="TextBox 43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9" name="TextBox 43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0" name="TextBox 43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1" name="TextBox 43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2" name="TextBox 44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3" name="TextBox 44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4" name="TextBox 44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5" name="TextBox 44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6" name="TextBox 44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7" name="TextBox 44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8" name="TextBox 44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9" name="TextBox 44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0" name="TextBox 44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1" name="TextBox 44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2" name="TextBox 45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3" name="TextBox 45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4" name="TextBox 45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5" name="TextBox 45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6" name="TextBox 45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7" name="TextBox 45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8" name="TextBox 45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9" name="TextBox 45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0" name="TextBox 45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1" name="TextBox 45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2" name="TextBox 46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3" name="TextBox 46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4" name="TextBox 46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5" name="TextBox 46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6" name="TextBox 46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7" name="TextBox 46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8" name="TextBox 46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9" name="TextBox 46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0" name="TextBox 46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1" name="TextBox 46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2" name="TextBox 47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3" name="TextBox 47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4" name="TextBox 47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5" name="TextBox 47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6" name="TextBox 47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7" name="TextBox 47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8" name="TextBox 47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9" name="TextBox 47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0" name="TextBox 47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1" name="TextBox 47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2" name="TextBox 48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3" name="TextBox 48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4" name="TextBox 48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5" name="TextBox 48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6" name="TextBox 48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97" name="TextBox 48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98" name="TextBox 48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99" name="TextBox 48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0" name="TextBox 48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1" name="TextBox 48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2" name="TextBox 49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3" name="TextBox 49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4" name="TextBox 49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5" name="TextBox 49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6" name="TextBox 49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7" name="TextBox 49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8" name="TextBox 49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9" name="TextBox 49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0" name="TextBox 49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1" name="TextBox 49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2" name="TextBox 50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3" name="TextBox 50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4" name="TextBox 50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5" name="TextBox 50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6" name="TextBox 50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7" name="TextBox 50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8" name="TextBox 50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9" name="TextBox 50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0" name="TextBox 50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1" name="TextBox 50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2" name="TextBox 51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3" name="TextBox 51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4" name="TextBox 51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5" name="TextBox 51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6" name="TextBox 51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7" name="TextBox 51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8" name="TextBox 51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9" name="TextBox 51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0" name="TextBox 51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1" name="TextBox 51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2" name="TextBox 52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3" name="TextBox 52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4" name="TextBox 52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5" name="TextBox 52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6" name="TextBox 52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7" name="TextBox 52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8" name="TextBox 52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9" name="TextBox 52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0" name="TextBox 52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1" name="TextBox 52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2" name="TextBox 53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3" name="TextBox 53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4" name="TextBox 53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5" name="TextBox 53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6" name="TextBox 53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7" name="TextBox 53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8" name="TextBox 53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9" name="TextBox 53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0" name="TextBox 53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1" name="TextBox 53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2" name="TextBox 54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3" name="TextBox 54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4" name="TextBox 54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5" name="TextBox 54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6" name="TextBox 54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7" name="TextBox 54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8" name="TextBox 54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9" name="TextBox 54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0" name="TextBox 54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1" name="TextBox 54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2" name="TextBox 55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3" name="TextBox 55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4" name="TextBox 55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5" name="TextBox 55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6" name="TextBox 55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7" name="TextBox 55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8" name="TextBox 55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9" name="TextBox 55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0" name="TextBox 55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1" name="TextBox 55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2" name="TextBox 56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3" name="TextBox 56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4" name="TextBox 56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5" name="TextBox 56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6" name="TextBox 56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7" name="TextBox 56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8" name="TextBox 56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9" name="TextBox 56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0" name="TextBox 56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1" name="TextBox 56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2" name="TextBox 57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3" name="TextBox 571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4" name="TextBox 572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5" name="TextBox 573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6" name="TextBox 574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7" name="TextBox 575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8" name="TextBox 576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9" name="TextBox 577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90" name="TextBox 578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91" name="TextBox 579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92" name="TextBox 580"/>
        <xdr:cNvSpPr txBox="1">
          <a:spLocks noChangeArrowheads="1"/>
        </xdr:cNvSpPr>
      </xdr:nvSpPr>
      <xdr:spPr>
        <a:xfrm>
          <a:off x="6010275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3" name="TextBox 58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4" name="TextBox 58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5" name="TextBox 58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6" name="TextBox 58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7" name="TextBox 58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8" name="TextBox 58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99" name="TextBox 58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0" name="TextBox 58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1" name="TextBox 58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2" name="TextBox 59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3" name="TextBox 59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4" name="TextBox 59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5" name="TextBox 59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6" name="TextBox 59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7" name="TextBox 59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8" name="TextBox 59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09" name="TextBox 59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0" name="TextBox 59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1" name="TextBox 59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2" name="TextBox 60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3" name="TextBox 60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4" name="TextBox 60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5" name="TextBox 60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6" name="TextBox 60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7" name="TextBox 60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8" name="TextBox 60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19" name="TextBox 607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0" name="TextBox 608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1" name="TextBox 609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2" name="TextBox 610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3" name="TextBox 611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4" name="TextBox 612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5" name="TextBox 613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6" name="TextBox 614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7" name="TextBox 615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228" name="TextBox 616"/>
        <xdr:cNvSpPr txBox="1">
          <a:spLocks noChangeArrowheads="1"/>
        </xdr:cNvSpPr>
      </xdr:nvSpPr>
      <xdr:spPr>
        <a:xfrm>
          <a:off x="6010275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tabSelected="1" workbookViewId="0" topLeftCell="A1">
      <selection activeCell="M10" sqref="M10"/>
    </sheetView>
  </sheetViews>
  <sheetFormatPr defaultColWidth="9.00390625" defaultRowHeight="14.25"/>
  <cols>
    <col min="2" max="2" width="20.875" style="0" customWidth="1"/>
    <col min="3" max="3" width="9.375" style="0" bestFit="1" customWidth="1"/>
    <col min="7" max="7" width="12.625" style="1" bestFit="1" customWidth="1"/>
    <col min="8" max="8" width="38.00390625" style="0" customWidth="1"/>
    <col min="9" max="9" width="8.00390625" style="0" customWidth="1"/>
    <col min="10" max="10" width="12.50390625" style="0" customWidth="1"/>
  </cols>
  <sheetData>
    <row r="1" ht="14.25"/>
    <row r="2" spans="1:10" ht="14.25">
      <c r="A2" s="2" t="s">
        <v>0</v>
      </c>
      <c r="B2" s="2"/>
      <c r="C2" s="2"/>
      <c r="D2" s="2"/>
      <c r="E2" s="2"/>
      <c r="F2" s="2"/>
      <c r="G2" s="3"/>
      <c r="H2" s="2"/>
      <c r="I2" s="2"/>
      <c r="J2" s="2"/>
    </row>
    <row r="3" spans="1:10" ht="12" customHeight="1">
      <c r="A3" s="2"/>
      <c r="B3" s="2"/>
      <c r="C3" s="2"/>
      <c r="D3" s="2"/>
      <c r="E3" s="2"/>
      <c r="F3" s="2"/>
      <c r="G3" s="3"/>
      <c r="H3" s="2"/>
      <c r="I3" s="2"/>
      <c r="J3" s="2"/>
    </row>
    <row r="4" spans="1:10" ht="20.25" customHeight="1">
      <c r="A4" s="4"/>
      <c r="B4" s="2"/>
      <c r="C4" s="2"/>
      <c r="D4" s="2"/>
      <c r="E4" s="2"/>
      <c r="F4" s="2"/>
      <c r="G4" s="3"/>
      <c r="H4" s="2"/>
      <c r="I4" s="20" t="s">
        <v>1</v>
      </c>
      <c r="J4" s="20"/>
    </row>
    <row r="5" spans="1:10" ht="14.25" customHeight="1">
      <c r="A5" s="5" t="s">
        <v>2</v>
      </c>
      <c r="B5" s="5" t="s">
        <v>3</v>
      </c>
      <c r="C5" s="6" t="s">
        <v>4</v>
      </c>
      <c r="D5" s="7" t="s">
        <v>5</v>
      </c>
      <c r="E5" s="5" t="s">
        <v>6</v>
      </c>
      <c r="F5" s="7" t="s">
        <v>7</v>
      </c>
      <c r="G5" s="8" t="s">
        <v>8</v>
      </c>
      <c r="H5" s="5" t="s">
        <v>9</v>
      </c>
      <c r="I5" s="21" t="s">
        <v>10</v>
      </c>
      <c r="J5" s="5" t="s">
        <v>11</v>
      </c>
    </row>
    <row r="6" spans="1:10" ht="14.25">
      <c r="A6" s="5"/>
      <c r="B6" s="5"/>
      <c r="C6" s="6"/>
      <c r="D6" s="9"/>
      <c r="E6" s="5"/>
      <c r="F6" s="9"/>
      <c r="G6" s="10"/>
      <c r="H6" s="5"/>
      <c r="I6" s="22"/>
      <c r="J6" s="5"/>
    </row>
    <row r="7" spans="1:10" ht="14.25">
      <c r="A7" s="5"/>
      <c r="B7" s="5"/>
      <c r="C7" s="6"/>
      <c r="D7" s="11"/>
      <c r="E7" s="5"/>
      <c r="F7" s="11"/>
      <c r="G7" s="12"/>
      <c r="H7" s="5"/>
      <c r="I7" s="23"/>
      <c r="J7" s="5"/>
    </row>
    <row r="8" spans="1:10" ht="24">
      <c r="A8" s="13">
        <v>1</v>
      </c>
      <c r="B8" s="14" t="s">
        <v>12</v>
      </c>
      <c r="C8" s="13">
        <v>45425</v>
      </c>
      <c r="D8" s="13">
        <v>20000</v>
      </c>
      <c r="E8" s="15">
        <v>1700</v>
      </c>
      <c r="F8" s="15">
        <v>1700</v>
      </c>
      <c r="G8" s="16">
        <f>F8/D8</f>
        <v>0.085</v>
      </c>
      <c r="H8" s="17" t="s">
        <v>13</v>
      </c>
      <c r="I8" s="13" t="s">
        <v>14</v>
      </c>
      <c r="J8" s="13" t="s">
        <v>15</v>
      </c>
    </row>
    <row r="9" spans="1:10" ht="36">
      <c r="A9" s="13">
        <v>2</v>
      </c>
      <c r="B9" s="14" t="s">
        <v>16</v>
      </c>
      <c r="C9" s="13">
        <v>606000</v>
      </c>
      <c r="D9" s="13">
        <v>150000</v>
      </c>
      <c r="E9" s="15">
        <v>13000</v>
      </c>
      <c r="F9" s="15">
        <v>13000</v>
      </c>
      <c r="G9" s="16">
        <f aca="true" t="shared" si="0" ref="G9:G40">F9/D9</f>
        <v>0.08666666666666667</v>
      </c>
      <c r="H9" s="17" t="s">
        <v>17</v>
      </c>
      <c r="I9" s="13" t="s">
        <v>14</v>
      </c>
      <c r="J9" s="13" t="s">
        <v>15</v>
      </c>
    </row>
    <row r="10" spans="1:10" ht="14.25">
      <c r="A10" s="13">
        <v>3</v>
      </c>
      <c r="B10" s="17" t="s">
        <v>18</v>
      </c>
      <c r="C10" s="13">
        <v>60000</v>
      </c>
      <c r="D10" s="13">
        <v>10000</v>
      </c>
      <c r="E10" s="15">
        <v>850</v>
      </c>
      <c r="F10" s="15">
        <v>850</v>
      </c>
      <c r="G10" s="16">
        <f t="shared" si="0"/>
        <v>0.085</v>
      </c>
      <c r="H10" s="17" t="s">
        <v>19</v>
      </c>
      <c r="I10" s="13" t="s">
        <v>14</v>
      </c>
      <c r="J10" s="13" t="s">
        <v>15</v>
      </c>
    </row>
    <row r="11" spans="1:10" ht="14.25">
      <c r="A11" s="13">
        <v>4</v>
      </c>
      <c r="B11" s="14" t="s">
        <v>20</v>
      </c>
      <c r="C11" s="13">
        <v>76331</v>
      </c>
      <c r="D11" s="13">
        <v>30000</v>
      </c>
      <c r="E11" s="15">
        <v>2500</v>
      </c>
      <c r="F11" s="15">
        <v>2500</v>
      </c>
      <c r="G11" s="16">
        <f t="shared" si="0"/>
        <v>0.08333333333333333</v>
      </c>
      <c r="H11" s="17" t="s">
        <v>21</v>
      </c>
      <c r="I11" s="13" t="s">
        <v>14</v>
      </c>
      <c r="J11" s="13" t="s">
        <v>15</v>
      </c>
    </row>
    <row r="12" spans="1:10" ht="14.25">
      <c r="A12" s="13">
        <v>5</v>
      </c>
      <c r="B12" s="14" t="s">
        <v>22</v>
      </c>
      <c r="C12" s="13">
        <v>77000</v>
      </c>
      <c r="D12" s="13">
        <v>20000</v>
      </c>
      <c r="E12" s="15">
        <v>1700</v>
      </c>
      <c r="F12" s="15">
        <v>1700</v>
      </c>
      <c r="G12" s="16">
        <f t="shared" si="0"/>
        <v>0.085</v>
      </c>
      <c r="H12" s="17" t="s">
        <v>23</v>
      </c>
      <c r="I12" s="13" t="s">
        <v>14</v>
      </c>
      <c r="J12" s="13" t="s">
        <v>15</v>
      </c>
    </row>
    <row r="13" spans="1:10" ht="24">
      <c r="A13" s="13">
        <v>6</v>
      </c>
      <c r="B13" s="17" t="s">
        <v>24</v>
      </c>
      <c r="C13" s="13">
        <v>80000</v>
      </c>
      <c r="D13" s="13">
        <v>5000</v>
      </c>
      <c r="E13" s="15">
        <v>450</v>
      </c>
      <c r="F13" s="15">
        <v>450</v>
      </c>
      <c r="G13" s="16">
        <f t="shared" si="0"/>
        <v>0.09</v>
      </c>
      <c r="H13" s="17" t="s">
        <v>25</v>
      </c>
      <c r="I13" s="13" t="s">
        <v>14</v>
      </c>
      <c r="J13" s="13" t="s">
        <v>15</v>
      </c>
    </row>
    <row r="14" spans="1:10" ht="14.25">
      <c r="A14" s="13">
        <v>7</v>
      </c>
      <c r="B14" s="17" t="s">
        <v>26</v>
      </c>
      <c r="C14" s="13">
        <v>210000</v>
      </c>
      <c r="D14" s="13">
        <v>10000</v>
      </c>
      <c r="E14" s="15">
        <v>900</v>
      </c>
      <c r="F14" s="15">
        <v>900</v>
      </c>
      <c r="G14" s="16">
        <f t="shared" si="0"/>
        <v>0.09</v>
      </c>
      <c r="H14" s="17" t="s">
        <v>27</v>
      </c>
      <c r="I14" s="13" t="s">
        <v>14</v>
      </c>
      <c r="J14" s="13" t="s">
        <v>15</v>
      </c>
    </row>
    <row r="15" spans="1:10" ht="24">
      <c r="A15" s="13">
        <v>8</v>
      </c>
      <c r="B15" s="17" t="s">
        <v>28</v>
      </c>
      <c r="C15" s="13">
        <v>76000</v>
      </c>
      <c r="D15" s="13">
        <v>15000</v>
      </c>
      <c r="E15" s="15">
        <v>1300</v>
      </c>
      <c r="F15" s="15">
        <v>1300</v>
      </c>
      <c r="G15" s="16">
        <f t="shared" si="0"/>
        <v>0.08666666666666667</v>
      </c>
      <c r="H15" s="17" t="s">
        <v>29</v>
      </c>
      <c r="I15" s="13" t="s">
        <v>14</v>
      </c>
      <c r="J15" s="13" t="s">
        <v>15</v>
      </c>
    </row>
    <row r="16" spans="1:10" ht="24">
      <c r="A16" s="13">
        <v>9</v>
      </c>
      <c r="B16" s="14" t="s">
        <v>30</v>
      </c>
      <c r="C16" s="13">
        <v>70000</v>
      </c>
      <c r="D16" s="13">
        <v>25000</v>
      </c>
      <c r="E16" s="15">
        <v>2100</v>
      </c>
      <c r="F16" s="15">
        <v>2100</v>
      </c>
      <c r="G16" s="16">
        <f t="shared" si="0"/>
        <v>0.084</v>
      </c>
      <c r="H16" s="17" t="s">
        <v>31</v>
      </c>
      <c r="I16" s="13" t="s">
        <v>14</v>
      </c>
      <c r="J16" s="13" t="s">
        <v>15</v>
      </c>
    </row>
    <row r="17" spans="1:10" ht="168">
      <c r="A17" s="13">
        <v>10</v>
      </c>
      <c r="B17" s="14" t="s">
        <v>32</v>
      </c>
      <c r="C17" s="13">
        <v>50000</v>
      </c>
      <c r="D17" s="13">
        <v>16000</v>
      </c>
      <c r="E17" s="15">
        <v>1500</v>
      </c>
      <c r="F17" s="15">
        <v>1500</v>
      </c>
      <c r="G17" s="16">
        <f t="shared" si="0"/>
        <v>0.09375</v>
      </c>
      <c r="H17" s="18" t="s">
        <v>33</v>
      </c>
      <c r="I17" s="13" t="s">
        <v>14</v>
      </c>
      <c r="J17" s="13" t="s">
        <v>15</v>
      </c>
    </row>
    <row r="18" spans="1:10" ht="14.25">
      <c r="A18" s="13">
        <v>11</v>
      </c>
      <c r="B18" s="17" t="s">
        <v>34</v>
      </c>
      <c r="C18" s="13">
        <v>15000</v>
      </c>
      <c r="D18" s="13">
        <v>500</v>
      </c>
      <c r="E18" s="15">
        <v>50</v>
      </c>
      <c r="F18" s="15">
        <v>50</v>
      </c>
      <c r="G18" s="16">
        <f t="shared" si="0"/>
        <v>0.1</v>
      </c>
      <c r="H18" s="17" t="s">
        <v>35</v>
      </c>
      <c r="I18" s="13" t="s">
        <v>14</v>
      </c>
      <c r="J18" s="13" t="s">
        <v>15</v>
      </c>
    </row>
    <row r="19" spans="1:10" ht="24">
      <c r="A19" s="13">
        <v>12</v>
      </c>
      <c r="B19" s="14" t="s">
        <v>36</v>
      </c>
      <c r="C19" s="13">
        <v>45000</v>
      </c>
      <c r="D19" s="13">
        <v>10000</v>
      </c>
      <c r="E19" s="15">
        <v>900</v>
      </c>
      <c r="F19" s="15">
        <v>900</v>
      </c>
      <c r="G19" s="16">
        <f t="shared" si="0"/>
        <v>0.09</v>
      </c>
      <c r="H19" s="17" t="s">
        <v>37</v>
      </c>
      <c r="I19" s="13" t="s">
        <v>14</v>
      </c>
      <c r="J19" s="13" t="s">
        <v>15</v>
      </c>
    </row>
    <row r="20" spans="1:10" ht="24">
      <c r="A20" s="13">
        <v>13</v>
      </c>
      <c r="B20" s="17" t="s">
        <v>38</v>
      </c>
      <c r="C20" s="13">
        <v>100000</v>
      </c>
      <c r="D20" s="13">
        <v>20000</v>
      </c>
      <c r="E20" s="15">
        <v>1700</v>
      </c>
      <c r="F20" s="15">
        <v>1700</v>
      </c>
      <c r="G20" s="16">
        <f t="shared" si="0"/>
        <v>0.085</v>
      </c>
      <c r="H20" s="17" t="s">
        <v>39</v>
      </c>
      <c r="I20" s="13" t="s">
        <v>14</v>
      </c>
      <c r="J20" s="13" t="s">
        <v>15</v>
      </c>
    </row>
    <row r="21" spans="1:10" ht="14.25">
      <c r="A21" s="13">
        <v>14</v>
      </c>
      <c r="B21" s="17" t="s">
        <v>40</v>
      </c>
      <c r="C21" s="13">
        <v>30000</v>
      </c>
      <c r="D21" s="13">
        <v>5000</v>
      </c>
      <c r="E21" s="15">
        <v>450</v>
      </c>
      <c r="F21" s="15">
        <v>450</v>
      </c>
      <c r="G21" s="16">
        <f t="shared" si="0"/>
        <v>0.09</v>
      </c>
      <c r="H21" s="17" t="s">
        <v>41</v>
      </c>
      <c r="I21" s="13" t="s">
        <v>14</v>
      </c>
      <c r="J21" s="13" t="s">
        <v>15</v>
      </c>
    </row>
    <row r="22" spans="1:10" ht="14.25">
      <c r="A22" s="13">
        <v>15</v>
      </c>
      <c r="B22" s="17" t="s">
        <v>42</v>
      </c>
      <c r="C22" s="13">
        <v>23200</v>
      </c>
      <c r="D22" s="13">
        <v>5000</v>
      </c>
      <c r="E22" s="15">
        <v>450</v>
      </c>
      <c r="F22" s="15">
        <v>450</v>
      </c>
      <c r="G22" s="16">
        <f t="shared" si="0"/>
        <v>0.09</v>
      </c>
      <c r="H22" s="17" t="s">
        <v>43</v>
      </c>
      <c r="I22" s="13" t="s">
        <v>14</v>
      </c>
      <c r="J22" s="13" t="s">
        <v>15</v>
      </c>
    </row>
    <row r="23" spans="1:10" ht="14.25">
      <c r="A23" s="13">
        <v>16</v>
      </c>
      <c r="B23" s="17" t="s">
        <v>44</v>
      </c>
      <c r="C23" s="13">
        <v>22210</v>
      </c>
      <c r="D23" s="13">
        <v>5000</v>
      </c>
      <c r="E23" s="15">
        <v>450</v>
      </c>
      <c r="F23" s="15">
        <v>450</v>
      </c>
      <c r="G23" s="16">
        <f t="shared" si="0"/>
        <v>0.09</v>
      </c>
      <c r="H23" s="17" t="s">
        <v>43</v>
      </c>
      <c r="I23" s="13" t="s">
        <v>14</v>
      </c>
      <c r="J23" s="13" t="s">
        <v>15</v>
      </c>
    </row>
    <row r="24" spans="1:10" ht="60">
      <c r="A24" s="13">
        <v>17</v>
      </c>
      <c r="B24" s="14" t="s">
        <v>45</v>
      </c>
      <c r="C24" s="13">
        <v>108000</v>
      </c>
      <c r="D24" s="13">
        <v>40000</v>
      </c>
      <c r="E24" s="15">
        <v>3500</v>
      </c>
      <c r="F24" s="15">
        <v>3500</v>
      </c>
      <c r="G24" s="16">
        <f t="shared" si="0"/>
        <v>0.0875</v>
      </c>
      <c r="H24" s="17" t="s">
        <v>46</v>
      </c>
      <c r="I24" s="13" t="s">
        <v>14</v>
      </c>
      <c r="J24" s="13" t="s">
        <v>15</v>
      </c>
    </row>
    <row r="25" spans="1:10" ht="24">
      <c r="A25" s="13">
        <v>18</v>
      </c>
      <c r="B25" s="17" t="s">
        <v>47</v>
      </c>
      <c r="C25" s="13">
        <v>20180</v>
      </c>
      <c r="D25" s="13">
        <v>5500</v>
      </c>
      <c r="E25" s="15">
        <v>480</v>
      </c>
      <c r="F25" s="15">
        <v>480</v>
      </c>
      <c r="G25" s="16">
        <f t="shared" si="0"/>
        <v>0.08727272727272728</v>
      </c>
      <c r="H25" s="19" t="s">
        <v>48</v>
      </c>
      <c r="I25" s="13" t="s">
        <v>14</v>
      </c>
      <c r="J25" s="13" t="s">
        <v>15</v>
      </c>
    </row>
    <row r="26" spans="1:10" ht="24">
      <c r="A26" s="13">
        <v>19</v>
      </c>
      <c r="B26" s="14" t="s">
        <v>49</v>
      </c>
      <c r="C26" s="13">
        <v>35000</v>
      </c>
      <c r="D26" s="13">
        <v>6000</v>
      </c>
      <c r="E26" s="15">
        <v>500</v>
      </c>
      <c r="F26" s="15">
        <v>500</v>
      </c>
      <c r="G26" s="16">
        <f t="shared" si="0"/>
        <v>0.08333333333333333</v>
      </c>
      <c r="H26" s="19" t="s">
        <v>50</v>
      </c>
      <c r="I26" s="13" t="s">
        <v>14</v>
      </c>
      <c r="J26" s="13" t="s">
        <v>15</v>
      </c>
    </row>
    <row r="27" spans="1:10" ht="24">
      <c r="A27" s="13">
        <v>20</v>
      </c>
      <c r="B27" s="17" t="s">
        <v>51</v>
      </c>
      <c r="C27" s="13">
        <v>12000</v>
      </c>
      <c r="D27" s="13">
        <v>3600</v>
      </c>
      <c r="E27" s="15">
        <v>300</v>
      </c>
      <c r="F27" s="15">
        <v>300</v>
      </c>
      <c r="G27" s="16">
        <f t="shared" si="0"/>
        <v>0.08333333333333333</v>
      </c>
      <c r="H27" s="19" t="s">
        <v>52</v>
      </c>
      <c r="I27" s="13" t="s">
        <v>14</v>
      </c>
      <c r="J27" s="13" t="s">
        <v>15</v>
      </c>
    </row>
    <row r="28" spans="1:10" ht="14.25">
      <c r="A28" s="13">
        <v>21</v>
      </c>
      <c r="B28" s="17" t="s">
        <v>53</v>
      </c>
      <c r="C28" s="13">
        <v>10000</v>
      </c>
      <c r="D28" s="13">
        <v>3000</v>
      </c>
      <c r="E28" s="15">
        <v>2500</v>
      </c>
      <c r="F28" s="15">
        <v>2500</v>
      </c>
      <c r="G28" s="16">
        <f t="shared" si="0"/>
        <v>0.8333333333333334</v>
      </c>
      <c r="H28" s="19" t="s">
        <v>54</v>
      </c>
      <c r="I28" s="13" t="s">
        <v>14</v>
      </c>
      <c r="J28" s="13" t="s">
        <v>15</v>
      </c>
    </row>
    <row r="29" spans="1:10" ht="14.25">
      <c r="A29" s="13">
        <v>22</v>
      </c>
      <c r="B29" s="14" t="s">
        <v>55</v>
      </c>
      <c r="C29" s="13">
        <v>20000</v>
      </c>
      <c r="D29" s="13">
        <v>5000</v>
      </c>
      <c r="E29" s="15">
        <v>450</v>
      </c>
      <c r="F29" s="15">
        <v>450</v>
      </c>
      <c r="G29" s="16">
        <f t="shared" si="0"/>
        <v>0.09</v>
      </c>
      <c r="H29" s="17" t="s">
        <v>56</v>
      </c>
      <c r="I29" s="13" t="s">
        <v>14</v>
      </c>
      <c r="J29" s="13" t="s">
        <v>15</v>
      </c>
    </row>
    <row r="30" spans="1:10" ht="24">
      <c r="A30" s="13">
        <v>23</v>
      </c>
      <c r="B30" s="17" t="s">
        <v>57</v>
      </c>
      <c r="C30" s="13">
        <v>20000</v>
      </c>
      <c r="D30" s="13">
        <v>3000</v>
      </c>
      <c r="E30" s="15">
        <v>250</v>
      </c>
      <c r="F30" s="15">
        <v>250</v>
      </c>
      <c r="G30" s="16">
        <f t="shared" si="0"/>
        <v>0.08333333333333333</v>
      </c>
      <c r="H30" s="17" t="s">
        <v>58</v>
      </c>
      <c r="I30" s="13" t="s">
        <v>14</v>
      </c>
      <c r="J30" s="13" t="s">
        <v>15</v>
      </c>
    </row>
    <row r="31" spans="1:10" ht="14.25">
      <c r="A31" s="13">
        <v>24</v>
      </c>
      <c r="B31" s="17" t="s">
        <v>59</v>
      </c>
      <c r="C31" s="13">
        <v>20000</v>
      </c>
      <c r="D31" s="13">
        <v>10000</v>
      </c>
      <c r="E31" s="15">
        <v>950</v>
      </c>
      <c r="F31" s="15">
        <v>950</v>
      </c>
      <c r="G31" s="16">
        <f t="shared" si="0"/>
        <v>0.095</v>
      </c>
      <c r="H31" s="17" t="s">
        <v>58</v>
      </c>
      <c r="I31" s="13" t="s">
        <v>14</v>
      </c>
      <c r="J31" s="13" t="s">
        <v>15</v>
      </c>
    </row>
    <row r="32" spans="1:10" ht="14.25">
      <c r="A32" s="13">
        <v>25</v>
      </c>
      <c r="B32" s="17" t="s">
        <v>60</v>
      </c>
      <c r="C32" s="13">
        <v>20000</v>
      </c>
      <c r="D32" s="13">
        <v>3000</v>
      </c>
      <c r="E32" s="15">
        <v>250</v>
      </c>
      <c r="F32" s="15">
        <v>250</v>
      </c>
      <c r="G32" s="16">
        <f t="shared" si="0"/>
        <v>0.08333333333333333</v>
      </c>
      <c r="H32" s="17" t="s">
        <v>61</v>
      </c>
      <c r="I32" s="13" t="s">
        <v>14</v>
      </c>
      <c r="J32" s="13" t="s">
        <v>15</v>
      </c>
    </row>
    <row r="33" spans="1:10" ht="24">
      <c r="A33" s="13">
        <v>26</v>
      </c>
      <c r="B33" s="14" t="s">
        <v>62</v>
      </c>
      <c r="C33" s="13">
        <v>267999</v>
      </c>
      <c r="D33" s="13">
        <v>70000</v>
      </c>
      <c r="E33" s="15">
        <v>6000</v>
      </c>
      <c r="F33" s="15">
        <v>6000</v>
      </c>
      <c r="G33" s="16">
        <f t="shared" si="0"/>
        <v>0.08571428571428572</v>
      </c>
      <c r="H33" s="17" t="s">
        <v>63</v>
      </c>
      <c r="I33" s="13" t="s">
        <v>14</v>
      </c>
      <c r="J33" s="13" t="s">
        <v>15</v>
      </c>
    </row>
    <row r="34" spans="1:10" ht="60">
      <c r="A34" s="13">
        <v>27</v>
      </c>
      <c r="B34" s="14" t="s">
        <v>64</v>
      </c>
      <c r="C34" s="13">
        <v>50000</v>
      </c>
      <c r="D34" s="13">
        <v>15000</v>
      </c>
      <c r="E34" s="15">
        <v>1300</v>
      </c>
      <c r="F34" s="15">
        <v>1300</v>
      </c>
      <c r="G34" s="16">
        <f t="shared" si="0"/>
        <v>0.08666666666666667</v>
      </c>
      <c r="H34" s="17" t="s">
        <v>65</v>
      </c>
      <c r="I34" s="13" t="s">
        <v>14</v>
      </c>
      <c r="J34" s="13" t="s">
        <v>15</v>
      </c>
    </row>
    <row r="35" spans="1:10" ht="24">
      <c r="A35" s="13">
        <v>28</v>
      </c>
      <c r="B35" s="17" t="s">
        <v>66</v>
      </c>
      <c r="C35" s="13">
        <v>20000</v>
      </c>
      <c r="D35" s="13">
        <v>3000</v>
      </c>
      <c r="E35" s="15">
        <v>250</v>
      </c>
      <c r="F35" s="15">
        <v>250</v>
      </c>
      <c r="G35" s="16">
        <f t="shared" si="0"/>
        <v>0.08333333333333333</v>
      </c>
      <c r="H35" s="17" t="s">
        <v>67</v>
      </c>
      <c r="I35" s="13" t="s">
        <v>14</v>
      </c>
      <c r="J35" s="13" t="s">
        <v>15</v>
      </c>
    </row>
    <row r="36" spans="1:10" ht="36">
      <c r="A36" s="13">
        <v>29</v>
      </c>
      <c r="B36" s="14" t="s">
        <v>68</v>
      </c>
      <c r="C36" s="13">
        <v>50000</v>
      </c>
      <c r="D36" s="13">
        <v>15000</v>
      </c>
      <c r="E36" s="15">
        <v>1300</v>
      </c>
      <c r="F36" s="15">
        <v>1300</v>
      </c>
      <c r="G36" s="16">
        <f t="shared" si="0"/>
        <v>0.08666666666666667</v>
      </c>
      <c r="H36" s="17" t="s">
        <v>69</v>
      </c>
      <c r="I36" s="13" t="s">
        <v>14</v>
      </c>
      <c r="J36" s="13" t="s">
        <v>15</v>
      </c>
    </row>
    <row r="37" spans="1:10" ht="36">
      <c r="A37" s="13">
        <v>30</v>
      </c>
      <c r="B37" s="17" t="s">
        <v>70</v>
      </c>
      <c r="C37" s="13">
        <v>20000</v>
      </c>
      <c r="D37" s="13">
        <v>6000</v>
      </c>
      <c r="E37" s="15">
        <v>500</v>
      </c>
      <c r="F37" s="15">
        <v>500</v>
      </c>
      <c r="G37" s="16">
        <f t="shared" si="0"/>
        <v>0.08333333333333333</v>
      </c>
      <c r="H37" s="17" t="s">
        <v>71</v>
      </c>
      <c r="I37" s="13" t="s">
        <v>14</v>
      </c>
      <c r="J37" s="13" t="s">
        <v>15</v>
      </c>
    </row>
    <row r="38" spans="1:10" ht="24">
      <c r="A38" s="13">
        <v>31</v>
      </c>
      <c r="B38" s="14" t="s">
        <v>72</v>
      </c>
      <c r="C38" s="13">
        <v>71726</v>
      </c>
      <c r="D38" s="13">
        <v>15000</v>
      </c>
      <c r="E38" s="15">
        <v>1400</v>
      </c>
      <c r="F38" s="15">
        <v>1400</v>
      </c>
      <c r="G38" s="16">
        <f t="shared" si="0"/>
        <v>0.09333333333333334</v>
      </c>
      <c r="H38" s="19" t="s">
        <v>73</v>
      </c>
      <c r="I38" s="13" t="s">
        <v>14</v>
      </c>
      <c r="J38" s="13" t="s">
        <v>15</v>
      </c>
    </row>
    <row r="39" spans="1:10" ht="24">
      <c r="A39" s="13">
        <v>32</v>
      </c>
      <c r="B39" s="14" t="s">
        <v>74</v>
      </c>
      <c r="C39" s="13">
        <v>50000</v>
      </c>
      <c r="D39" s="13">
        <v>12000</v>
      </c>
      <c r="E39" s="15">
        <v>1000</v>
      </c>
      <c r="F39" s="15">
        <v>1000</v>
      </c>
      <c r="G39" s="16">
        <f t="shared" si="0"/>
        <v>0.08333333333333333</v>
      </c>
      <c r="H39" s="17" t="s">
        <v>75</v>
      </c>
      <c r="I39" s="13" t="s">
        <v>14</v>
      </c>
      <c r="J39" s="13" t="s">
        <v>15</v>
      </c>
    </row>
    <row r="40" spans="1:10" ht="24">
      <c r="A40" s="13">
        <v>33</v>
      </c>
      <c r="B40" s="14" t="s">
        <v>76</v>
      </c>
      <c r="C40" s="13">
        <v>150000</v>
      </c>
      <c r="D40" s="13">
        <v>30000</v>
      </c>
      <c r="E40" s="15">
        <v>2550</v>
      </c>
      <c r="F40" s="15">
        <v>2550</v>
      </c>
      <c r="G40" s="16">
        <f t="shared" si="0"/>
        <v>0.085</v>
      </c>
      <c r="H40" s="17" t="s">
        <v>77</v>
      </c>
      <c r="I40" s="13" t="s">
        <v>14</v>
      </c>
      <c r="J40" s="13" t="s">
        <v>15</v>
      </c>
    </row>
    <row r="41" spans="1:10" ht="48">
      <c r="A41" s="13">
        <v>34</v>
      </c>
      <c r="B41" s="17" t="s">
        <v>78</v>
      </c>
      <c r="C41" s="13">
        <v>100000</v>
      </c>
      <c r="D41" s="13">
        <v>30000</v>
      </c>
      <c r="E41" s="15">
        <v>2550</v>
      </c>
      <c r="F41" s="15">
        <v>2550</v>
      </c>
      <c r="G41" s="16">
        <f aca="true" t="shared" si="1" ref="G41:G72">F41/D41</f>
        <v>0.085</v>
      </c>
      <c r="H41" s="17" t="s">
        <v>79</v>
      </c>
      <c r="I41" s="13" t="s">
        <v>14</v>
      </c>
      <c r="J41" s="13" t="s">
        <v>15</v>
      </c>
    </row>
    <row r="42" spans="1:10" ht="14.25">
      <c r="A42" s="13">
        <v>35</v>
      </c>
      <c r="B42" s="17" t="s">
        <v>80</v>
      </c>
      <c r="C42" s="13">
        <v>30000</v>
      </c>
      <c r="D42" s="13">
        <v>5000</v>
      </c>
      <c r="E42" s="15">
        <v>450</v>
      </c>
      <c r="F42" s="15">
        <v>450</v>
      </c>
      <c r="G42" s="16">
        <f t="shared" si="1"/>
        <v>0.09</v>
      </c>
      <c r="H42" s="17" t="s">
        <v>81</v>
      </c>
      <c r="I42" s="13" t="s">
        <v>14</v>
      </c>
      <c r="J42" s="13" t="s">
        <v>15</v>
      </c>
    </row>
    <row r="43" spans="1:10" ht="24">
      <c r="A43" s="13">
        <v>36</v>
      </c>
      <c r="B43" s="17" t="s">
        <v>82</v>
      </c>
      <c r="C43" s="13">
        <v>35000</v>
      </c>
      <c r="D43" s="13">
        <v>3000</v>
      </c>
      <c r="E43" s="15">
        <v>300</v>
      </c>
      <c r="F43" s="15">
        <v>300</v>
      </c>
      <c r="G43" s="16">
        <f t="shared" si="1"/>
        <v>0.1</v>
      </c>
      <c r="H43" s="19" t="s">
        <v>83</v>
      </c>
      <c r="I43" s="13" t="s">
        <v>14</v>
      </c>
      <c r="J43" s="13" t="s">
        <v>15</v>
      </c>
    </row>
    <row r="44" spans="1:10" ht="24">
      <c r="A44" s="13">
        <v>37</v>
      </c>
      <c r="B44" s="14" t="s">
        <v>84</v>
      </c>
      <c r="C44" s="13">
        <v>30100</v>
      </c>
      <c r="D44" s="13">
        <v>10000</v>
      </c>
      <c r="E44" s="15">
        <v>950</v>
      </c>
      <c r="F44" s="15">
        <v>950</v>
      </c>
      <c r="G44" s="16">
        <f t="shared" si="1"/>
        <v>0.095</v>
      </c>
      <c r="H44" s="19" t="s">
        <v>85</v>
      </c>
      <c r="I44" s="13" t="s">
        <v>14</v>
      </c>
      <c r="J44" s="13" t="s">
        <v>15</v>
      </c>
    </row>
    <row r="45" spans="1:10" ht="24">
      <c r="A45" s="13">
        <v>38</v>
      </c>
      <c r="B45" s="14" t="s">
        <v>86</v>
      </c>
      <c r="C45" s="13">
        <v>150000</v>
      </c>
      <c r="D45" s="13">
        <v>15000</v>
      </c>
      <c r="E45" s="15">
        <v>1350</v>
      </c>
      <c r="F45" s="15">
        <v>1350</v>
      </c>
      <c r="G45" s="16">
        <f t="shared" si="1"/>
        <v>0.09</v>
      </c>
      <c r="H45" s="17" t="s">
        <v>87</v>
      </c>
      <c r="I45" s="13" t="s">
        <v>14</v>
      </c>
      <c r="J45" s="13" t="s">
        <v>15</v>
      </c>
    </row>
    <row r="46" spans="1:10" ht="24">
      <c r="A46" s="13">
        <v>39</v>
      </c>
      <c r="B46" s="14" t="s">
        <v>88</v>
      </c>
      <c r="C46" s="13">
        <v>60000</v>
      </c>
      <c r="D46" s="13">
        <v>11500</v>
      </c>
      <c r="E46" s="15">
        <v>1200</v>
      </c>
      <c r="F46" s="15">
        <v>1200</v>
      </c>
      <c r="G46" s="16">
        <f t="shared" si="1"/>
        <v>0.10434782608695652</v>
      </c>
      <c r="H46" s="17" t="s">
        <v>89</v>
      </c>
      <c r="I46" s="13" t="s">
        <v>14</v>
      </c>
      <c r="J46" s="13" t="s">
        <v>15</v>
      </c>
    </row>
    <row r="47" spans="1:10" ht="14.25">
      <c r="A47" s="13">
        <v>40</v>
      </c>
      <c r="B47" s="14" t="s">
        <v>90</v>
      </c>
      <c r="C47" s="13">
        <v>20000</v>
      </c>
      <c r="D47" s="13">
        <v>8000</v>
      </c>
      <c r="E47" s="15">
        <v>750</v>
      </c>
      <c r="F47" s="15">
        <v>750</v>
      </c>
      <c r="G47" s="16">
        <f t="shared" si="1"/>
        <v>0.09375</v>
      </c>
      <c r="H47" s="17" t="s">
        <v>91</v>
      </c>
      <c r="I47" s="13" t="s">
        <v>14</v>
      </c>
      <c r="J47" s="13" t="s">
        <v>15</v>
      </c>
    </row>
    <row r="48" spans="1:10" ht="144.75" customHeight="1">
      <c r="A48" s="13">
        <v>41</v>
      </c>
      <c r="B48" s="14" t="s">
        <v>92</v>
      </c>
      <c r="C48" s="13">
        <v>74000</v>
      </c>
      <c r="D48" s="13">
        <v>20000</v>
      </c>
      <c r="E48" s="15">
        <v>2000</v>
      </c>
      <c r="F48" s="15">
        <v>2000</v>
      </c>
      <c r="G48" s="16">
        <f t="shared" si="1"/>
        <v>0.1</v>
      </c>
      <c r="H48" s="17" t="s">
        <v>93</v>
      </c>
      <c r="I48" s="13" t="s">
        <v>14</v>
      </c>
      <c r="J48" s="13" t="s">
        <v>15</v>
      </c>
    </row>
    <row r="49" spans="1:10" ht="409.5">
      <c r="A49" s="13">
        <v>42</v>
      </c>
      <c r="B49" s="14" t="s">
        <v>94</v>
      </c>
      <c r="C49" s="13">
        <v>112000</v>
      </c>
      <c r="D49" s="13">
        <v>30000</v>
      </c>
      <c r="E49" s="15">
        <v>2600</v>
      </c>
      <c r="F49" s="15">
        <v>2600</v>
      </c>
      <c r="G49" s="16">
        <f t="shared" si="1"/>
        <v>0.08666666666666667</v>
      </c>
      <c r="H49" s="17" t="s">
        <v>95</v>
      </c>
      <c r="I49" s="13" t="s">
        <v>14</v>
      </c>
      <c r="J49" s="13" t="s">
        <v>15</v>
      </c>
    </row>
    <row r="50" spans="1:10" ht="36">
      <c r="A50" s="13">
        <v>43</v>
      </c>
      <c r="B50" s="14" t="s">
        <v>96</v>
      </c>
      <c r="C50" s="13">
        <v>230099</v>
      </c>
      <c r="D50" s="13">
        <v>70000</v>
      </c>
      <c r="E50" s="15">
        <v>6100</v>
      </c>
      <c r="F50" s="15">
        <v>6100</v>
      </c>
      <c r="G50" s="16">
        <f t="shared" si="1"/>
        <v>0.08714285714285715</v>
      </c>
      <c r="H50" s="17" t="s">
        <v>97</v>
      </c>
      <c r="I50" s="13" t="s">
        <v>14</v>
      </c>
      <c r="J50" s="13" t="s">
        <v>15</v>
      </c>
    </row>
    <row r="51" spans="1:10" ht="96">
      <c r="A51" s="13">
        <v>44</v>
      </c>
      <c r="B51" s="14" t="s">
        <v>98</v>
      </c>
      <c r="C51" s="13">
        <v>206500</v>
      </c>
      <c r="D51" s="13">
        <v>70000</v>
      </c>
      <c r="E51" s="15">
        <v>6200</v>
      </c>
      <c r="F51" s="15">
        <v>6200</v>
      </c>
      <c r="G51" s="16">
        <f t="shared" si="1"/>
        <v>0.08857142857142856</v>
      </c>
      <c r="H51" s="17" t="s">
        <v>99</v>
      </c>
      <c r="I51" s="13" t="s">
        <v>14</v>
      </c>
      <c r="J51" s="13" t="s">
        <v>15</v>
      </c>
    </row>
    <row r="52" spans="1:10" ht="120">
      <c r="A52" s="13">
        <v>45</v>
      </c>
      <c r="B52" s="14" t="s">
        <v>100</v>
      </c>
      <c r="C52" s="13">
        <v>62000</v>
      </c>
      <c r="D52" s="13">
        <v>30000</v>
      </c>
      <c r="E52" s="15">
        <v>2565</v>
      </c>
      <c r="F52" s="15">
        <v>2565</v>
      </c>
      <c r="G52" s="16">
        <f t="shared" si="1"/>
        <v>0.0855</v>
      </c>
      <c r="H52" s="17" t="s">
        <v>101</v>
      </c>
      <c r="I52" s="13" t="s">
        <v>14</v>
      </c>
      <c r="J52" s="13" t="s">
        <v>15</v>
      </c>
    </row>
    <row r="53" spans="1:10" ht="60">
      <c r="A53" s="13">
        <v>46</v>
      </c>
      <c r="B53" s="14" t="s">
        <v>102</v>
      </c>
      <c r="C53" s="13">
        <v>160000</v>
      </c>
      <c r="D53" s="13">
        <v>50000</v>
      </c>
      <c r="E53" s="15">
        <v>4200</v>
      </c>
      <c r="F53" s="15">
        <v>4200</v>
      </c>
      <c r="G53" s="16">
        <f t="shared" si="1"/>
        <v>0.084</v>
      </c>
      <c r="H53" s="17" t="s">
        <v>103</v>
      </c>
      <c r="I53" s="13" t="s">
        <v>14</v>
      </c>
      <c r="J53" s="13" t="s">
        <v>15</v>
      </c>
    </row>
    <row r="54" spans="1:10" ht="14.25">
      <c r="A54" s="13">
        <v>47</v>
      </c>
      <c r="B54" s="14" t="s">
        <v>104</v>
      </c>
      <c r="C54" s="13">
        <v>30200</v>
      </c>
      <c r="D54" s="13">
        <v>12000</v>
      </c>
      <c r="E54" s="15">
        <v>2000</v>
      </c>
      <c r="F54" s="15">
        <v>2000</v>
      </c>
      <c r="G54" s="16">
        <f t="shared" si="1"/>
        <v>0.16666666666666666</v>
      </c>
      <c r="H54" s="17" t="s">
        <v>105</v>
      </c>
      <c r="I54" s="13" t="s">
        <v>14</v>
      </c>
      <c r="J54" s="13" t="s">
        <v>15</v>
      </c>
    </row>
    <row r="55" spans="1:10" ht="24">
      <c r="A55" s="13">
        <v>48</v>
      </c>
      <c r="B55" s="14" t="s">
        <v>106</v>
      </c>
      <c r="C55" s="13">
        <v>30000</v>
      </c>
      <c r="D55" s="13">
        <v>9000</v>
      </c>
      <c r="E55" s="15">
        <v>900</v>
      </c>
      <c r="F55" s="15">
        <v>900</v>
      </c>
      <c r="G55" s="16">
        <f t="shared" si="1"/>
        <v>0.1</v>
      </c>
      <c r="H55" s="17" t="s">
        <v>107</v>
      </c>
      <c r="I55" s="13" t="s">
        <v>14</v>
      </c>
      <c r="J55" s="13" t="s">
        <v>15</v>
      </c>
    </row>
    <row r="56" spans="1:10" ht="14.25">
      <c r="A56" s="13">
        <v>49</v>
      </c>
      <c r="B56" s="17" t="s">
        <v>108</v>
      </c>
      <c r="C56" s="13">
        <v>20000</v>
      </c>
      <c r="D56" s="13">
        <v>5000</v>
      </c>
      <c r="E56" s="15">
        <v>450</v>
      </c>
      <c r="F56" s="15">
        <v>450</v>
      </c>
      <c r="G56" s="16">
        <f t="shared" si="1"/>
        <v>0.09</v>
      </c>
      <c r="H56" s="17" t="s">
        <v>109</v>
      </c>
      <c r="I56" s="13" t="s">
        <v>14</v>
      </c>
      <c r="J56" s="13" t="s">
        <v>15</v>
      </c>
    </row>
    <row r="57" spans="1:10" ht="24">
      <c r="A57" s="13">
        <v>50</v>
      </c>
      <c r="B57" s="17" t="s">
        <v>110</v>
      </c>
      <c r="C57" s="13">
        <v>20000</v>
      </c>
      <c r="D57" s="13">
        <v>7000</v>
      </c>
      <c r="E57" s="15">
        <v>650</v>
      </c>
      <c r="F57" s="15">
        <v>650</v>
      </c>
      <c r="G57" s="16">
        <f t="shared" si="1"/>
        <v>0.09285714285714286</v>
      </c>
      <c r="H57" s="17" t="s">
        <v>111</v>
      </c>
      <c r="I57" s="13" t="s">
        <v>14</v>
      </c>
      <c r="J57" s="13" t="s">
        <v>15</v>
      </c>
    </row>
    <row r="58" spans="1:10" ht="24">
      <c r="A58" s="13">
        <v>51</v>
      </c>
      <c r="B58" s="14" t="s">
        <v>112</v>
      </c>
      <c r="C58" s="13">
        <v>32000</v>
      </c>
      <c r="D58" s="13">
        <v>10000</v>
      </c>
      <c r="E58" s="15">
        <v>930</v>
      </c>
      <c r="F58" s="15">
        <v>930</v>
      </c>
      <c r="G58" s="16">
        <f t="shared" si="1"/>
        <v>0.093</v>
      </c>
      <c r="H58" s="17" t="s">
        <v>113</v>
      </c>
      <c r="I58" s="13" t="s">
        <v>14</v>
      </c>
      <c r="J58" s="13" t="s">
        <v>15</v>
      </c>
    </row>
    <row r="59" spans="1:10" ht="36">
      <c r="A59" s="13">
        <v>52</v>
      </c>
      <c r="B59" s="14" t="s">
        <v>114</v>
      </c>
      <c r="C59" s="13">
        <v>23900</v>
      </c>
      <c r="D59" s="13">
        <v>10000</v>
      </c>
      <c r="E59" s="15">
        <v>930</v>
      </c>
      <c r="F59" s="15">
        <v>930</v>
      </c>
      <c r="G59" s="16">
        <f t="shared" si="1"/>
        <v>0.093</v>
      </c>
      <c r="H59" s="17" t="s">
        <v>115</v>
      </c>
      <c r="I59" s="13" t="s">
        <v>14</v>
      </c>
      <c r="J59" s="13" t="s">
        <v>15</v>
      </c>
    </row>
    <row r="60" spans="1:10" ht="14.25">
      <c r="A60" s="13">
        <v>53</v>
      </c>
      <c r="B60" s="17" t="s">
        <v>116</v>
      </c>
      <c r="C60" s="13">
        <v>30000</v>
      </c>
      <c r="D60" s="13">
        <v>10000</v>
      </c>
      <c r="E60" s="15">
        <v>940</v>
      </c>
      <c r="F60" s="15">
        <v>940</v>
      </c>
      <c r="G60" s="16">
        <f t="shared" si="1"/>
        <v>0.094</v>
      </c>
      <c r="H60" s="17" t="s">
        <v>111</v>
      </c>
      <c r="I60" s="13" t="s">
        <v>14</v>
      </c>
      <c r="J60" s="13" t="s">
        <v>15</v>
      </c>
    </row>
    <row r="61" spans="1:10" ht="24">
      <c r="A61" s="13">
        <v>54</v>
      </c>
      <c r="B61" s="17" t="s">
        <v>117</v>
      </c>
      <c r="C61" s="13">
        <v>10200</v>
      </c>
      <c r="D61" s="13">
        <v>5000</v>
      </c>
      <c r="E61" s="15">
        <v>430</v>
      </c>
      <c r="F61" s="15">
        <v>430</v>
      </c>
      <c r="G61" s="16">
        <f t="shared" si="1"/>
        <v>0.086</v>
      </c>
      <c r="H61" s="17" t="s">
        <v>118</v>
      </c>
      <c r="I61" s="13" t="s">
        <v>14</v>
      </c>
      <c r="J61" s="13" t="s">
        <v>15</v>
      </c>
    </row>
    <row r="62" spans="1:10" ht="24">
      <c r="A62" s="13">
        <v>55</v>
      </c>
      <c r="B62" s="17" t="s">
        <v>119</v>
      </c>
      <c r="C62" s="13">
        <v>16000</v>
      </c>
      <c r="D62" s="13">
        <v>5000</v>
      </c>
      <c r="E62" s="15">
        <v>470</v>
      </c>
      <c r="F62" s="15">
        <v>470</v>
      </c>
      <c r="G62" s="16">
        <f t="shared" si="1"/>
        <v>0.094</v>
      </c>
      <c r="H62" s="17" t="s">
        <v>120</v>
      </c>
      <c r="I62" s="13" t="s">
        <v>14</v>
      </c>
      <c r="J62" s="13" t="s">
        <v>15</v>
      </c>
    </row>
    <row r="63" spans="1:10" ht="14.25">
      <c r="A63" s="13">
        <v>56</v>
      </c>
      <c r="B63" s="17" t="s">
        <v>121</v>
      </c>
      <c r="C63" s="13">
        <v>10000</v>
      </c>
      <c r="D63" s="13">
        <v>3000</v>
      </c>
      <c r="E63" s="15">
        <v>350</v>
      </c>
      <c r="F63" s="15">
        <v>350</v>
      </c>
      <c r="G63" s="16">
        <f t="shared" si="1"/>
        <v>0.11666666666666667</v>
      </c>
      <c r="H63" s="17" t="s">
        <v>122</v>
      </c>
      <c r="I63" s="13" t="s">
        <v>14</v>
      </c>
      <c r="J63" s="13" t="s">
        <v>15</v>
      </c>
    </row>
    <row r="64" spans="1:10" ht="14.25">
      <c r="A64" s="13">
        <v>57</v>
      </c>
      <c r="B64" s="17" t="s">
        <v>123</v>
      </c>
      <c r="C64" s="13">
        <v>10000</v>
      </c>
      <c r="D64" s="13">
        <v>5000</v>
      </c>
      <c r="E64" s="15">
        <v>450</v>
      </c>
      <c r="F64" s="15">
        <v>450</v>
      </c>
      <c r="G64" s="16">
        <f t="shared" si="1"/>
        <v>0.09</v>
      </c>
      <c r="H64" s="17" t="s">
        <v>124</v>
      </c>
      <c r="I64" s="13" t="s">
        <v>14</v>
      </c>
      <c r="J64" s="13" t="s">
        <v>15</v>
      </c>
    </row>
    <row r="65" spans="1:10" ht="24">
      <c r="A65" s="13">
        <v>58</v>
      </c>
      <c r="B65" s="17" t="s">
        <v>125</v>
      </c>
      <c r="C65" s="13">
        <v>10500</v>
      </c>
      <c r="D65" s="13">
        <v>3000</v>
      </c>
      <c r="E65" s="15">
        <v>350</v>
      </c>
      <c r="F65" s="15">
        <v>350</v>
      </c>
      <c r="G65" s="16">
        <f t="shared" si="1"/>
        <v>0.11666666666666667</v>
      </c>
      <c r="H65" s="17" t="s">
        <v>126</v>
      </c>
      <c r="I65" s="13" t="s">
        <v>14</v>
      </c>
      <c r="J65" s="13" t="s">
        <v>15</v>
      </c>
    </row>
    <row r="66" spans="1:10" ht="24">
      <c r="A66" s="13">
        <v>59</v>
      </c>
      <c r="B66" s="17" t="s">
        <v>127</v>
      </c>
      <c r="C66" s="13">
        <v>12000</v>
      </c>
      <c r="D66" s="13">
        <v>3000</v>
      </c>
      <c r="E66" s="15">
        <v>350</v>
      </c>
      <c r="F66" s="15">
        <v>350</v>
      </c>
      <c r="G66" s="16">
        <f t="shared" si="1"/>
        <v>0.11666666666666667</v>
      </c>
      <c r="H66" s="17" t="s">
        <v>91</v>
      </c>
      <c r="I66" s="13" t="s">
        <v>14</v>
      </c>
      <c r="J66" s="13" t="s">
        <v>15</v>
      </c>
    </row>
    <row r="67" spans="1:10" ht="14.25">
      <c r="A67" s="13">
        <v>60</v>
      </c>
      <c r="B67" s="17" t="s">
        <v>128</v>
      </c>
      <c r="C67" s="13">
        <v>30000</v>
      </c>
      <c r="D67" s="13">
        <v>3000</v>
      </c>
      <c r="E67" s="15">
        <v>400</v>
      </c>
      <c r="F67" s="15">
        <v>400</v>
      </c>
      <c r="G67" s="16">
        <f t="shared" si="1"/>
        <v>0.13333333333333333</v>
      </c>
      <c r="H67" s="17" t="s">
        <v>129</v>
      </c>
      <c r="I67" s="13" t="s">
        <v>14</v>
      </c>
      <c r="J67" s="13" t="s">
        <v>15</v>
      </c>
    </row>
    <row r="68" spans="1:10" ht="14.25">
      <c r="A68" s="13">
        <v>61</v>
      </c>
      <c r="B68" s="17" t="s">
        <v>130</v>
      </c>
      <c r="C68" s="13">
        <v>47600</v>
      </c>
      <c r="D68" s="13">
        <v>5000</v>
      </c>
      <c r="E68" s="15">
        <v>450</v>
      </c>
      <c r="F68" s="15">
        <v>450</v>
      </c>
      <c r="G68" s="16">
        <f t="shared" si="1"/>
        <v>0.09</v>
      </c>
      <c r="H68" s="17" t="s">
        <v>131</v>
      </c>
      <c r="I68" s="13" t="s">
        <v>14</v>
      </c>
      <c r="J68" s="13" t="s">
        <v>15</v>
      </c>
    </row>
    <row r="69" spans="1:10" ht="24">
      <c r="A69" s="13">
        <v>62</v>
      </c>
      <c r="B69" s="17" t="s">
        <v>132</v>
      </c>
      <c r="C69" s="13">
        <v>10000</v>
      </c>
      <c r="D69" s="13">
        <v>3000</v>
      </c>
      <c r="E69" s="15">
        <v>400</v>
      </c>
      <c r="F69" s="15">
        <v>400</v>
      </c>
      <c r="G69" s="16">
        <f t="shared" si="1"/>
        <v>0.13333333333333333</v>
      </c>
      <c r="H69" s="17" t="s">
        <v>133</v>
      </c>
      <c r="I69" s="13" t="s">
        <v>14</v>
      </c>
      <c r="J69" s="13" t="s">
        <v>15</v>
      </c>
    </row>
    <row r="70" spans="1:10" ht="24">
      <c r="A70" s="13">
        <v>63</v>
      </c>
      <c r="B70" s="17" t="s">
        <v>134</v>
      </c>
      <c r="C70" s="13">
        <v>10500</v>
      </c>
      <c r="D70" s="13">
        <v>6000</v>
      </c>
      <c r="E70" s="15">
        <v>800</v>
      </c>
      <c r="F70" s="15">
        <v>800</v>
      </c>
      <c r="G70" s="16">
        <f t="shared" si="1"/>
        <v>0.13333333333333333</v>
      </c>
      <c r="H70" s="17" t="s">
        <v>135</v>
      </c>
      <c r="I70" s="13" t="s">
        <v>14</v>
      </c>
      <c r="J70" s="13" t="s">
        <v>15</v>
      </c>
    </row>
    <row r="71" spans="1:10" ht="14.25">
      <c r="A71" s="13">
        <v>64</v>
      </c>
      <c r="B71" s="17" t="s">
        <v>136</v>
      </c>
      <c r="C71" s="13">
        <v>60000</v>
      </c>
      <c r="D71" s="13">
        <v>20000</v>
      </c>
      <c r="E71" s="15">
        <v>2000</v>
      </c>
      <c r="F71" s="15">
        <v>2000</v>
      </c>
      <c r="G71" s="16">
        <f t="shared" si="1"/>
        <v>0.1</v>
      </c>
      <c r="H71" s="17" t="s">
        <v>137</v>
      </c>
      <c r="I71" s="13" t="s">
        <v>14</v>
      </c>
      <c r="J71" s="13" t="s">
        <v>15</v>
      </c>
    </row>
    <row r="72" spans="1:10" ht="14.25">
      <c r="A72" s="13">
        <v>65</v>
      </c>
      <c r="B72" s="17" t="s">
        <v>138</v>
      </c>
      <c r="C72" s="13">
        <v>50000</v>
      </c>
      <c r="D72" s="13">
        <v>10000</v>
      </c>
      <c r="E72" s="15">
        <v>1200</v>
      </c>
      <c r="F72" s="15">
        <v>1200</v>
      </c>
      <c r="G72" s="16">
        <f t="shared" si="1"/>
        <v>0.12</v>
      </c>
      <c r="H72" s="17" t="s">
        <v>137</v>
      </c>
      <c r="I72" s="13" t="s">
        <v>14</v>
      </c>
      <c r="J72" s="13" t="s">
        <v>15</v>
      </c>
    </row>
    <row r="73" spans="1:10" ht="24">
      <c r="A73" s="13">
        <v>66</v>
      </c>
      <c r="B73" s="17" t="s">
        <v>139</v>
      </c>
      <c r="C73" s="13">
        <v>200000</v>
      </c>
      <c r="D73" s="13">
        <v>62000</v>
      </c>
      <c r="E73" s="15">
        <v>5500</v>
      </c>
      <c r="F73" s="15">
        <v>5500</v>
      </c>
      <c r="G73" s="16">
        <f aca="true" t="shared" si="2" ref="G73:G104">F73/D73</f>
        <v>0.08870967741935484</v>
      </c>
      <c r="H73" s="17" t="s">
        <v>140</v>
      </c>
      <c r="I73" s="13" t="s">
        <v>14</v>
      </c>
      <c r="J73" s="13" t="s">
        <v>15</v>
      </c>
    </row>
    <row r="74" spans="1:10" ht="24">
      <c r="A74" s="13">
        <v>67</v>
      </c>
      <c r="B74" s="14" t="s">
        <v>141</v>
      </c>
      <c r="C74" s="13">
        <v>200000</v>
      </c>
      <c r="D74" s="13">
        <v>20000</v>
      </c>
      <c r="E74" s="15">
        <v>2000</v>
      </c>
      <c r="F74" s="15">
        <v>2000</v>
      </c>
      <c r="G74" s="16">
        <f t="shared" si="2"/>
        <v>0.1</v>
      </c>
      <c r="H74" s="17" t="s">
        <v>142</v>
      </c>
      <c r="I74" s="13" t="s">
        <v>14</v>
      </c>
      <c r="J74" s="13" t="s">
        <v>15</v>
      </c>
    </row>
    <row r="75" spans="1:10" ht="36">
      <c r="A75" s="13">
        <v>68</v>
      </c>
      <c r="B75" s="17" t="s">
        <v>143</v>
      </c>
      <c r="C75" s="13">
        <v>10000</v>
      </c>
      <c r="D75" s="13">
        <v>3000</v>
      </c>
      <c r="E75" s="15">
        <v>300</v>
      </c>
      <c r="F75" s="15">
        <v>300</v>
      </c>
      <c r="G75" s="16">
        <f t="shared" si="2"/>
        <v>0.1</v>
      </c>
      <c r="H75" s="17" t="s">
        <v>144</v>
      </c>
      <c r="I75" s="13" t="s">
        <v>14</v>
      </c>
      <c r="J75" s="13" t="s">
        <v>15</v>
      </c>
    </row>
    <row r="76" spans="1:10" ht="24">
      <c r="A76" s="13">
        <v>69</v>
      </c>
      <c r="B76" s="17" t="s">
        <v>145</v>
      </c>
      <c r="C76" s="13">
        <v>15000</v>
      </c>
      <c r="D76" s="13">
        <v>3000</v>
      </c>
      <c r="E76" s="15">
        <v>300</v>
      </c>
      <c r="F76" s="15">
        <v>300</v>
      </c>
      <c r="G76" s="16">
        <f t="shared" si="2"/>
        <v>0.1</v>
      </c>
      <c r="H76" s="17" t="s">
        <v>120</v>
      </c>
      <c r="I76" s="13" t="s">
        <v>14</v>
      </c>
      <c r="J76" s="13" t="s">
        <v>15</v>
      </c>
    </row>
    <row r="77" spans="1:10" ht="60">
      <c r="A77" s="13">
        <v>70</v>
      </c>
      <c r="B77" s="17" t="s">
        <v>146</v>
      </c>
      <c r="C77" s="13">
        <v>5000</v>
      </c>
      <c r="D77" s="13">
        <v>600</v>
      </c>
      <c r="E77" s="15">
        <v>60</v>
      </c>
      <c r="F77" s="15">
        <v>60</v>
      </c>
      <c r="G77" s="16">
        <f t="shared" si="2"/>
        <v>0.1</v>
      </c>
      <c r="H77" s="17" t="s">
        <v>147</v>
      </c>
      <c r="I77" s="13" t="s">
        <v>14</v>
      </c>
      <c r="J77" s="13" t="s">
        <v>15</v>
      </c>
    </row>
    <row r="78" spans="1:10" ht="24">
      <c r="A78" s="13">
        <v>71</v>
      </c>
      <c r="B78" s="17" t="s">
        <v>148</v>
      </c>
      <c r="C78" s="13">
        <v>200000</v>
      </c>
      <c r="D78" s="13">
        <v>1000</v>
      </c>
      <c r="E78" s="15">
        <v>100</v>
      </c>
      <c r="F78" s="15">
        <v>100</v>
      </c>
      <c r="G78" s="16">
        <f t="shared" si="2"/>
        <v>0.1</v>
      </c>
      <c r="H78" s="17" t="s">
        <v>149</v>
      </c>
      <c r="I78" s="13" t="s">
        <v>14</v>
      </c>
      <c r="J78" s="13" t="s">
        <v>15</v>
      </c>
    </row>
    <row r="79" spans="1:10" ht="24">
      <c r="A79" s="13">
        <v>72</v>
      </c>
      <c r="B79" s="17" t="s">
        <v>150</v>
      </c>
      <c r="C79" s="13">
        <v>120000</v>
      </c>
      <c r="D79" s="13">
        <v>1000</v>
      </c>
      <c r="E79" s="15">
        <v>100</v>
      </c>
      <c r="F79" s="15">
        <v>100</v>
      </c>
      <c r="G79" s="16">
        <f t="shared" si="2"/>
        <v>0.1</v>
      </c>
      <c r="H79" s="17" t="s">
        <v>149</v>
      </c>
      <c r="I79" s="13" t="s">
        <v>14</v>
      </c>
      <c r="J79" s="13" t="s">
        <v>15</v>
      </c>
    </row>
    <row r="80" spans="1:10" ht="24">
      <c r="A80" s="13">
        <v>73</v>
      </c>
      <c r="B80" s="17" t="s">
        <v>151</v>
      </c>
      <c r="C80" s="13">
        <v>100000</v>
      </c>
      <c r="D80" s="13">
        <v>2000</v>
      </c>
      <c r="E80" s="15">
        <v>120</v>
      </c>
      <c r="F80" s="15">
        <v>120</v>
      </c>
      <c r="G80" s="16">
        <f t="shared" si="2"/>
        <v>0.06</v>
      </c>
      <c r="H80" s="17" t="s">
        <v>149</v>
      </c>
      <c r="I80" s="13" t="s">
        <v>14</v>
      </c>
      <c r="J80" s="13" t="s">
        <v>15</v>
      </c>
    </row>
    <row r="81" spans="1:10" ht="14.25">
      <c r="A81" s="13">
        <v>74</v>
      </c>
      <c r="B81" s="17" t="s">
        <v>152</v>
      </c>
      <c r="C81" s="13">
        <v>20000</v>
      </c>
      <c r="D81" s="13">
        <v>3500</v>
      </c>
      <c r="E81" s="15">
        <v>300</v>
      </c>
      <c r="F81" s="15">
        <v>300</v>
      </c>
      <c r="G81" s="16">
        <f t="shared" si="2"/>
        <v>0.08571428571428572</v>
      </c>
      <c r="H81" s="17" t="s">
        <v>153</v>
      </c>
      <c r="I81" s="13" t="s">
        <v>14</v>
      </c>
      <c r="J81" s="13" t="s">
        <v>15</v>
      </c>
    </row>
    <row r="82" spans="1:10" ht="14.25">
      <c r="A82" s="13">
        <v>75</v>
      </c>
      <c r="B82" s="17" t="s">
        <v>154</v>
      </c>
      <c r="C82" s="13">
        <v>30000</v>
      </c>
      <c r="D82" s="13">
        <v>5000</v>
      </c>
      <c r="E82" s="15">
        <v>450</v>
      </c>
      <c r="F82" s="15">
        <v>450</v>
      </c>
      <c r="G82" s="16">
        <f t="shared" si="2"/>
        <v>0.09</v>
      </c>
      <c r="H82" s="17" t="s">
        <v>149</v>
      </c>
      <c r="I82" s="13" t="s">
        <v>14</v>
      </c>
      <c r="J82" s="13" t="s">
        <v>15</v>
      </c>
    </row>
    <row r="83" spans="1:10" ht="14.25">
      <c r="A83" s="13">
        <v>76</v>
      </c>
      <c r="B83" s="17" t="s">
        <v>155</v>
      </c>
      <c r="C83" s="13">
        <v>40000</v>
      </c>
      <c r="D83" s="13">
        <v>3000</v>
      </c>
      <c r="E83" s="15">
        <v>300</v>
      </c>
      <c r="F83" s="15">
        <v>300</v>
      </c>
      <c r="G83" s="16">
        <f t="shared" si="2"/>
        <v>0.1</v>
      </c>
      <c r="H83" s="17" t="s">
        <v>133</v>
      </c>
      <c r="I83" s="13" t="s">
        <v>14</v>
      </c>
      <c r="J83" s="13" t="s">
        <v>15</v>
      </c>
    </row>
    <row r="84" spans="1:10" ht="14.25">
      <c r="A84" s="13">
        <v>77</v>
      </c>
      <c r="B84" s="17" t="s">
        <v>156</v>
      </c>
      <c r="C84" s="13">
        <v>40000</v>
      </c>
      <c r="D84" s="13">
        <v>5000</v>
      </c>
      <c r="E84" s="15">
        <v>440</v>
      </c>
      <c r="F84" s="15">
        <v>440</v>
      </c>
      <c r="G84" s="16">
        <f t="shared" si="2"/>
        <v>0.088</v>
      </c>
      <c r="H84" s="17" t="s">
        <v>149</v>
      </c>
      <c r="I84" s="13" t="s">
        <v>14</v>
      </c>
      <c r="J84" s="13" t="s">
        <v>15</v>
      </c>
    </row>
    <row r="85" spans="1:10" ht="24">
      <c r="A85" s="13">
        <v>78</v>
      </c>
      <c r="B85" s="17" t="s">
        <v>157</v>
      </c>
      <c r="C85" s="13">
        <v>60000</v>
      </c>
      <c r="D85" s="13">
        <v>5500</v>
      </c>
      <c r="E85" s="15">
        <v>480</v>
      </c>
      <c r="F85" s="15">
        <v>480</v>
      </c>
      <c r="G85" s="16">
        <f t="shared" si="2"/>
        <v>0.08727272727272728</v>
      </c>
      <c r="H85" s="24" t="s">
        <v>158</v>
      </c>
      <c r="I85" s="13" t="s">
        <v>14</v>
      </c>
      <c r="J85" s="13" t="s">
        <v>15</v>
      </c>
    </row>
    <row r="86" spans="1:10" ht="14.25">
      <c r="A86" s="13">
        <v>79</v>
      </c>
      <c r="B86" s="17" t="s">
        <v>159</v>
      </c>
      <c r="C86" s="13">
        <v>16000</v>
      </c>
      <c r="D86" s="13">
        <v>3000</v>
      </c>
      <c r="E86" s="15">
        <v>280</v>
      </c>
      <c r="F86" s="15">
        <v>280</v>
      </c>
      <c r="G86" s="16">
        <f t="shared" si="2"/>
        <v>0.09333333333333334</v>
      </c>
      <c r="H86" s="17" t="s">
        <v>133</v>
      </c>
      <c r="I86" s="13" t="s">
        <v>14</v>
      </c>
      <c r="J86" s="13" t="s">
        <v>15</v>
      </c>
    </row>
    <row r="87" spans="1:10" ht="24">
      <c r="A87" s="13">
        <v>80</v>
      </c>
      <c r="B87" s="17" t="s">
        <v>160</v>
      </c>
      <c r="C87" s="13">
        <v>50000</v>
      </c>
      <c r="D87" s="13">
        <v>5000</v>
      </c>
      <c r="E87" s="15">
        <v>440</v>
      </c>
      <c r="F87" s="15">
        <v>440</v>
      </c>
      <c r="G87" s="16">
        <f t="shared" si="2"/>
        <v>0.088</v>
      </c>
      <c r="H87" s="17" t="s">
        <v>133</v>
      </c>
      <c r="I87" s="13" t="s">
        <v>14</v>
      </c>
      <c r="J87" s="13" t="s">
        <v>15</v>
      </c>
    </row>
    <row r="88" spans="1:10" ht="14.25">
      <c r="A88" s="13">
        <v>81</v>
      </c>
      <c r="B88" s="17" t="s">
        <v>161</v>
      </c>
      <c r="C88" s="13">
        <v>12000</v>
      </c>
      <c r="D88" s="13">
        <v>3500</v>
      </c>
      <c r="E88" s="15">
        <v>350</v>
      </c>
      <c r="F88" s="15">
        <v>350</v>
      </c>
      <c r="G88" s="16">
        <f t="shared" si="2"/>
        <v>0.1</v>
      </c>
      <c r="H88" s="17" t="s">
        <v>162</v>
      </c>
      <c r="I88" s="13" t="s">
        <v>14</v>
      </c>
      <c r="J88" s="13" t="s">
        <v>15</v>
      </c>
    </row>
    <row r="89" spans="1:10" ht="14.25">
      <c r="A89" s="13">
        <v>82</v>
      </c>
      <c r="B89" s="17" t="s">
        <v>163</v>
      </c>
      <c r="C89" s="13">
        <v>15000</v>
      </c>
      <c r="D89" s="13">
        <v>4500</v>
      </c>
      <c r="E89" s="15">
        <v>450</v>
      </c>
      <c r="F89" s="15">
        <v>450</v>
      </c>
      <c r="G89" s="16">
        <f t="shared" si="2"/>
        <v>0.1</v>
      </c>
      <c r="H89" s="17" t="s">
        <v>133</v>
      </c>
      <c r="I89" s="13" t="s">
        <v>14</v>
      </c>
      <c r="J89" s="13" t="s">
        <v>15</v>
      </c>
    </row>
    <row r="90" spans="1:10" ht="14.25">
      <c r="A90" s="13">
        <v>83</v>
      </c>
      <c r="B90" s="17" t="s">
        <v>164</v>
      </c>
      <c r="C90" s="13">
        <v>15000</v>
      </c>
      <c r="D90" s="13">
        <v>3000</v>
      </c>
      <c r="E90" s="15">
        <v>350</v>
      </c>
      <c r="F90" s="15">
        <v>350</v>
      </c>
      <c r="G90" s="16">
        <f t="shared" si="2"/>
        <v>0.11666666666666667</v>
      </c>
      <c r="H90" s="17" t="s">
        <v>133</v>
      </c>
      <c r="I90" s="13" t="s">
        <v>14</v>
      </c>
      <c r="J90" s="13" t="s">
        <v>15</v>
      </c>
    </row>
    <row r="91" spans="1:10" ht="24">
      <c r="A91" s="13">
        <v>84</v>
      </c>
      <c r="B91" s="17" t="s">
        <v>165</v>
      </c>
      <c r="C91" s="13">
        <v>50000</v>
      </c>
      <c r="D91" s="13">
        <v>10000</v>
      </c>
      <c r="E91" s="15">
        <v>900</v>
      </c>
      <c r="F91" s="15">
        <v>900</v>
      </c>
      <c r="G91" s="16">
        <f t="shared" si="2"/>
        <v>0.09</v>
      </c>
      <c r="H91" s="17" t="s">
        <v>166</v>
      </c>
      <c r="I91" s="13" t="s">
        <v>14</v>
      </c>
      <c r="J91" s="13" t="s">
        <v>15</v>
      </c>
    </row>
    <row r="92" spans="1:10" ht="60">
      <c r="A92" s="13">
        <v>85</v>
      </c>
      <c r="B92" s="17" t="s">
        <v>167</v>
      </c>
      <c r="C92" s="13">
        <v>1100000</v>
      </c>
      <c r="D92" s="13">
        <v>10000</v>
      </c>
      <c r="E92" s="15">
        <v>900</v>
      </c>
      <c r="F92" s="15">
        <v>900</v>
      </c>
      <c r="G92" s="16">
        <f t="shared" si="2"/>
        <v>0.09</v>
      </c>
      <c r="H92" s="17" t="s">
        <v>168</v>
      </c>
      <c r="I92" s="13" t="s">
        <v>14</v>
      </c>
      <c r="J92" s="13" t="s">
        <v>15</v>
      </c>
    </row>
    <row r="93" spans="1:10" ht="24">
      <c r="A93" s="13">
        <v>86</v>
      </c>
      <c r="B93" s="17" t="s">
        <v>169</v>
      </c>
      <c r="C93" s="13">
        <v>50000</v>
      </c>
      <c r="D93" s="13">
        <v>8000</v>
      </c>
      <c r="E93" s="15">
        <v>800</v>
      </c>
      <c r="F93" s="15">
        <v>800</v>
      </c>
      <c r="G93" s="16">
        <f t="shared" si="2"/>
        <v>0.1</v>
      </c>
      <c r="H93" s="17" t="s">
        <v>170</v>
      </c>
      <c r="I93" s="13" t="s">
        <v>14</v>
      </c>
      <c r="J93" s="13" t="s">
        <v>15</v>
      </c>
    </row>
    <row r="94" spans="1:10" ht="14.25">
      <c r="A94" s="13">
        <v>87</v>
      </c>
      <c r="B94" s="17" t="s">
        <v>171</v>
      </c>
      <c r="C94" s="13">
        <v>15000</v>
      </c>
      <c r="D94" s="13">
        <v>3000</v>
      </c>
      <c r="E94" s="15">
        <v>300</v>
      </c>
      <c r="F94" s="15">
        <v>300</v>
      </c>
      <c r="G94" s="16">
        <f t="shared" si="2"/>
        <v>0.1</v>
      </c>
      <c r="H94" s="17" t="s">
        <v>133</v>
      </c>
      <c r="I94" s="13" t="s">
        <v>14</v>
      </c>
      <c r="J94" s="13" t="s">
        <v>15</v>
      </c>
    </row>
    <row r="95" spans="1:10" ht="14.25">
      <c r="A95" s="13">
        <v>88</v>
      </c>
      <c r="B95" s="17" t="s">
        <v>172</v>
      </c>
      <c r="C95" s="13">
        <v>10000</v>
      </c>
      <c r="D95" s="13">
        <v>3000</v>
      </c>
      <c r="E95" s="15">
        <v>300</v>
      </c>
      <c r="F95" s="15">
        <v>300</v>
      </c>
      <c r="G95" s="16">
        <f t="shared" si="2"/>
        <v>0.1</v>
      </c>
      <c r="H95" s="17" t="s">
        <v>173</v>
      </c>
      <c r="I95" s="13" t="s">
        <v>14</v>
      </c>
      <c r="J95" s="13" t="s">
        <v>15</v>
      </c>
    </row>
    <row r="96" spans="1:10" ht="14.25">
      <c r="A96" s="13">
        <v>89</v>
      </c>
      <c r="B96" s="17" t="s">
        <v>174</v>
      </c>
      <c r="C96" s="13">
        <v>10000</v>
      </c>
      <c r="D96" s="13">
        <v>100</v>
      </c>
      <c r="E96" s="15">
        <v>10</v>
      </c>
      <c r="F96" s="15">
        <v>10</v>
      </c>
      <c r="G96" s="16">
        <f t="shared" si="2"/>
        <v>0.1</v>
      </c>
      <c r="H96" s="17" t="s">
        <v>133</v>
      </c>
      <c r="I96" s="13" t="s">
        <v>14</v>
      </c>
      <c r="J96" s="13" t="s">
        <v>15</v>
      </c>
    </row>
    <row r="97" spans="1:10" ht="24">
      <c r="A97" s="13">
        <v>90</v>
      </c>
      <c r="B97" s="17" t="s">
        <v>175</v>
      </c>
      <c r="C97" s="13">
        <v>10000</v>
      </c>
      <c r="D97" s="13">
        <v>100</v>
      </c>
      <c r="E97" s="15">
        <v>10</v>
      </c>
      <c r="F97" s="15">
        <v>10</v>
      </c>
      <c r="G97" s="16">
        <f t="shared" si="2"/>
        <v>0.1</v>
      </c>
      <c r="H97" s="17" t="s">
        <v>133</v>
      </c>
      <c r="I97" s="13" t="s">
        <v>14</v>
      </c>
      <c r="J97" s="13" t="s">
        <v>15</v>
      </c>
    </row>
    <row r="98" spans="1:10" ht="14.25">
      <c r="A98" s="13">
        <v>91</v>
      </c>
      <c r="B98" s="17" t="s">
        <v>176</v>
      </c>
      <c r="C98" s="13">
        <v>20000</v>
      </c>
      <c r="D98" s="13">
        <v>3000</v>
      </c>
      <c r="E98" s="15">
        <v>300</v>
      </c>
      <c r="F98" s="15">
        <v>300</v>
      </c>
      <c r="G98" s="16">
        <f t="shared" si="2"/>
        <v>0.1</v>
      </c>
      <c r="H98" s="17" t="s">
        <v>133</v>
      </c>
      <c r="I98" s="13" t="s">
        <v>14</v>
      </c>
      <c r="J98" s="13" t="s">
        <v>15</v>
      </c>
    </row>
    <row r="99" spans="1:10" ht="24">
      <c r="A99" s="13">
        <v>92</v>
      </c>
      <c r="B99" s="17" t="s">
        <v>177</v>
      </c>
      <c r="C99" s="13">
        <v>12000</v>
      </c>
      <c r="D99" s="13">
        <v>4000</v>
      </c>
      <c r="E99" s="15">
        <v>400</v>
      </c>
      <c r="F99" s="15">
        <v>400</v>
      </c>
      <c r="G99" s="16">
        <f t="shared" si="2"/>
        <v>0.1</v>
      </c>
      <c r="H99" s="17" t="s">
        <v>133</v>
      </c>
      <c r="I99" s="13" t="s">
        <v>14</v>
      </c>
      <c r="J99" s="13" t="s">
        <v>15</v>
      </c>
    </row>
    <row r="100" spans="1:10" ht="24">
      <c r="A100" s="13">
        <v>93</v>
      </c>
      <c r="B100" s="17" t="s">
        <v>178</v>
      </c>
      <c r="C100" s="13">
        <v>12000</v>
      </c>
      <c r="D100" s="13">
        <v>3000</v>
      </c>
      <c r="E100" s="15">
        <v>400</v>
      </c>
      <c r="F100" s="15">
        <v>400</v>
      </c>
      <c r="G100" s="16">
        <f t="shared" si="2"/>
        <v>0.13333333333333333</v>
      </c>
      <c r="H100" s="17" t="s">
        <v>133</v>
      </c>
      <c r="I100" s="13" t="s">
        <v>14</v>
      </c>
      <c r="J100" s="13" t="s">
        <v>15</v>
      </c>
    </row>
    <row r="101" spans="1:10" ht="24">
      <c r="A101" s="13">
        <v>94</v>
      </c>
      <c r="B101" s="17" t="s">
        <v>179</v>
      </c>
      <c r="C101" s="13">
        <v>20000</v>
      </c>
      <c r="D101" s="13">
        <v>1000</v>
      </c>
      <c r="E101" s="15">
        <v>100</v>
      </c>
      <c r="F101" s="15">
        <v>100</v>
      </c>
      <c r="G101" s="16">
        <f t="shared" si="2"/>
        <v>0.1</v>
      </c>
      <c r="H101" s="17" t="s">
        <v>133</v>
      </c>
      <c r="I101" s="13" t="s">
        <v>14</v>
      </c>
      <c r="J101" s="13" t="s">
        <v>15</v>
      </c>
    </row>
    <row r="102" spans="1:10" ht="14.25">
      <c r="A102" s="13">
        <v>95</v>
      </c>
      <c r="B102" s="17" t="s">
        <v>180</v>
      </c>
      <c r="C102" s="13">
        <v>30000</v>
      </c>
      <c r="D102" s="13">
        <v>3000</v>
      </c>
      <c r="E102" s="15">
        <v>280</v>
      </c>
      <c r="F102" s="15">
        <v>280</v>
      </c>
      <c r="G102" s="16">
        <f t="shared" si="2"/>
        <v>0.09333333333333334</v>
      </c>
      <c r="H102" s="17" t="s">
        <v>133</v>
      </c>
      <c r="I102" s="13" t="s">
        <v>14</v>
      </c>
      <c r="J102" s="13" t="s">
        <v>15</v>
      </c>
    </row>
    <row r="103" spans="1:10" ht="14.25">
      <c r="A103" s="13">
        <v>96</v>
      </c>
      <c r="B103" s="14" t="s">
        <v>181</v>
      </c>
      <c r="C103" s="13">
        <v>150000</v>
      </c>
      <c r="D103" s="13">
        <v>6000</v>
      </c>
      <c r="E103" s="15">
        <v>500</v>
      </c>
      <c r="F103" s="15">
        <v>500</v>
      </c>
      <c r="G103" s="16">
        <f t="shared" si="2"/>
        <v>0.08333333333333333</v>
      </c>
      <c r="H103" s="17" t="s">
        <v>149</v>
      </c>
      <c r="I103" s="13" t="s">
        <v>14</v>
      </c>
      <c r="J103" s="13" t="s">
        <v>15</v>
      </c>
    </row>
    <row r="104" spans="1:10" ht="24">
      <c r="A104" s="13">
        <v>97</v>
      </c>
      <c r="B104" s="14" t="s">
        <v>182</v>
      </c>
      <c r="C104" s="13">
        <v>175220</v>
      </c>
      <c r="D104" s="13">
        <v>10000</v>
      </c>
      <c r="E104" s="15">
        <v>1000</v>
      </c>
      <c r="F104" s="15">
        <v>1000</v>
      </c>
      <c r="G104" s="16">
        <f t="shared" si="2"/>
        <v>0.1</v>
      </c>
      <c r="H104" s="17" t="s">
        <v>183</v>
      </c>
      <c r="I104" s="13" t="s">
        <v>14</v>
      </c>
      <c r="J104" s="13" t="s">
        <v>15</v>
      </c>
    </row>
    <row r="105" spans="1:10" ht="24">
      <c r="A105" s="13">
        <v>98</v>
      </c>
      <c r="B105" s="17" t="s">
        <v>184</v>
      </c>
      <c r="C105" s="13">
        <v>1170000</v>
      </c>
      <c r="D105" s="13">
        <v>100000</v>
      </c>
      <c r="E105" s="15">
        <v>8333.333333333334</v>
      </c>
      <c r="F105" s="15">
        <v>8333.333333333334</v>
      </c>
      <c r="G105" s="16">
        <f aca="true" t="shared" si="3" ref="G105:G136">F105/D105</f>
        <v>0.08333333333333334</v>
      </c>
      <c r="H105" s="24" t="s">
        <v>185</v>
      </c>
      <c r="I105" s="13" t="s">
        <v>14</v>
      </c>
      <c r="J105" s="13" t="s">
        <v>15</v>
      </c>
    </row>
    <row r="106" spans="1:10" ht="14.25">
      <c r="A106" s="13">
        <v>99</v>
      </c>
      <c r="B106" s="17" t="s">
        <v>186</v>
      </c>
      <c r="C106" s="13">
        <v>520000</v>
      </c>
      <c r="D106" s="13">
        <v>100000</v>
      </c>
      <c r="E106" s="15">
        <v>8333.333333333334</v>
      </c>
      <c r="F106" s="15">
        <v>8333.333333333334</v>
      </c>
      <c r="G106" s="16">
        <f t="shared" si="3"/>
        <v>0.08333333333333334</v>
      </c>
      <c r="H106" s="24" t="s">
        <v>187</v>
      </c>
      <c r="I106" s="13" t="s">
        <v>14</v>
      </c>
      <c r="J106" s="13" t="s">
        <v>15</v>
      </c>
    </row>
    <row r="107" spans="1:10" ht="14.25">
      <c r="A107" s="13">
        <v>100</v>
      </c>
      <c r="B107" s="17" t="s">
        <v>188</v>
      </c>
      <c r="C107" s="13">
        <v>600000</v>
      </c>
      <c r="D107" s="13">
        <v>32000</v>
      </c>
      <c r="E107" s="15">
        <v>2666.6666666666665</v>
      </c>
      <c r="F107" s="15">
        <v>2666.6666666666665</v>
      </c>
      <c r="G107" s="16">
        <f t="shared" si="3"/>
        <v>0.08333333333333333</v>
      </c>
      <c r="H107" s="24" t="s">
        <v>189</v>
      </c>
      <c r="I107" s="13" t="s">
        <v>14</v>
      </c>
      <c r="J107" s="13" t="s">
        <v>15</v>
      </c>
    </row>
    <row r="108" spans="1:10" ht="14.25">
      <c r="A108" s="13">
        <v>101</v>
      </c>
      <c r="B108" s="17" t="s">
        <v>190</v>
      </c>
      <c r="C108" s="13">
        <v>260000</v>
      </c>
      <c r="D108" s="13">
        <v>1000</v>
      </c>
      <c r="E108" s="15">
        <v>83.33333333333333</v>
      </c>
      <c r="F108" s="15">
        <v>83.33333333333333</v>
      </c>
      <c r="G108" s="16">
        <f t="shared" si="3"/>
        <v>0.08333333333333333</v>
      </c>
      <c r="H108" s="17" t="s">
        <v>191</v>
      </c>
      <c r="I108" s="13" t="s">
        <v>14</v>
      </c>
      <c r="J108" s="13" t="s">
        <v>15</v>
      </c>
    </row>
    <row r="109" spans="1:10" ht="14.25">
      <c r="A109" s="13">
        <v>102</v>
      </c>
      <c r="B109" s="14" t="s">
        <v>192</v>
      </c>
      <c r="C109" s="13">
        <v>120000</v>
      </c>
      <c r="D109" s="13">
        <v>2000</v>
      </c>
      <c r="E109" s="15">
        <v>166.66666666666666</v>
      </c>
      <c r="F109" s="15">
        <v>166.66666666666666</v>
      </c>
      <c r="G109" s="16">
        <f t="shared" si="3"/>
        <v>0.08333333333333333</v>
      </c>
      <c r="H109" s="17" t="s">
        <v>191</v>
      </c>
      <c r="I109" s="13" t="s">
        <v>14</v>
      </c>
      <c r="J109" s="13" t="s">
        <v>15</v>
      </c>
    </row>
    <row r="110" spans="1:10" ht="14.25">
      <c r="A110" s="13">
        <v>103</v>
      </c>
      <c r="B110" s="17" t="s">
        <v>193</v>
      </c>
      <c r="C110" s="13">
        <v>200000</v>
      </c>
      <c r="D110" s="13">
        <v>1000</v>
      </c>
      <c r="E110" s="15">
        <v>83.33333333333333</v>
      </c>
      <c r="F110" s="15">
        <v>83.33333333333333</v>
      </c>
      <c r="G110" s="16">
        <f t="shared" si="3"/>
        <v>0.08333333333333333</v>
      </c>
      <c r="H110" s="17" t="s">
        <v>191</v>
      </c>
      <c r="I110" s="13" t="s">
        <v>14</v>
      </c>
      <c r="J110" s="13" t="s">
        <v>15</v>
      </c>
    </row>
    <row r="111" spans="1:10" ht="14.25">
      <c r="A111" s="13">
        <v>104</v>
      </c>
      <c r="B111" s="17" t="s">
        <v>194</v>
      </c>
      <c r="C111" s="13">
        <v>50000</v>
      </c>
      <c r="D111" s="13">
        <v>1000</v>
      </c>
      <c r="E111" s="15">
        <v>83.33333333333333</v>
      </c>
      <c r="F111" s="15">
        <v>83.33333333333333</v>
      </c>
      <c r="G111" s="16">
        <f t="shared" si="3"/>
        <v>0.08333333333333333</v>
      </c>
      <c r="H111" s="17" t="s">
        <v>191</v>
      </c>
      <c r="I111" s="13" t="s">
        <v>14</v>
      </c>
      <c r="J111" s="13" t="s">
        <v>15</v>
      </c>
    </row>
    <row r="112" spans="1:10" ht="24">
      <c r="A112" s="13">
        <v>105</v>
      </c>
      <c r="B112" s="17" t="s">
        <v>195</v>
      </c>
      <c r="C112" s="13">
        <v>60000</v>
      </c>
      <c r="D112" s="13">
        <v>1000</v>
      </c>
      <c r="E112" s="15">
        <v>100</v>
      </c>
      <c r="F112" s="15">
        <v>100</v>
      </c>
      <c r="G112" s="16">
        <f t="shared" si="3"/>
        <v>0.1</v>
      </c>
      <c r="H112" s="24" t="s">
        <v>196</v>
      </c>
      <c r="I112" s="13" t="s">
        <v>14</v>
      </c>
      <c r="J112" s="13" t="s">
        <v>15</v>
      </c>
    </row>
    <row r="113" spans="1:10" ht="24">
      <c r="A113" s="13">
        <v>106</v>
      </c>
      <c r="B113" s="14" t="s">
        <v>197</v>
      </c>
      <c r="C113" s="13">
        <v>200000</v>
      </c>
      <c r="D113" s="13">
        <v>45000</v>
      </c>
      <c r="E113" s="15">
        <v>4000</v>
      </c>
      <c r="F113" s="15">
        <v>4000</v>
      </c>
      <c r="G113" s="16">
        <f t="shared" si="3"/>
        <v>0.08888888888888889</v>
      </c>
      <c r="H113" s="18" t="s">
        <v>198</v>
      </c>
      <c r="I113" s="13" t="s">
        <v>14</v>
      </c>
      <c r="J113" s="13" t="s">
        <v>15</v>
      </c>
    </row>
    <row r="114" spans="1:10" ht="24">
      <c r="A114" s="13">
        <v>107</v>
      </c>
      <c r="B114" s="17" t="s">
        <v>199</v>
      </c>
      <c r="C114" s="13">
        <v>10000</v>
      </c>
      <c r="D114" s="13">
        <v>5600</v>
      </c>
      <c r="E114" s="15">
        <v>500</v>
      </c>
      <c r="F114" s="15">
        <v>500</v>
      </c>
      <c r="G114" s="16">
        <f t="shared" si="3"/>
        <v>0.08928571428571429</v>
      </c>
      <c r="H114" s="24" t="s">
        <v>200</v>
      </c>
      <c r="I114" s="13" t="s">
        <v>14</v>
      </c>
      <c r="J114" s="13" t="s">
        <v>15</v>
      </c>
    </row>
    <row r="115" spans="1:10" ht="24">
      <c r="A115" s="13">
        <v>108</v>
      </c>
      <c r="B115" s="17" t="s">
        <v>201</v>
      </c>
      <c r="C115" s="13">
        <v>25000</v>
      </c>
      <c r="D115" s="13">
        <v>6000</v>
      </c>
      <c r="E115" s="15">
        <v>520</v>
      </c>
      <c r="F115" s="15">
        <v>520</v>
      </c>
      <c r="G115" s="16">
        <f t="shared" si="3"/>
        <v>0.08666666666666667</v>
      </c>
      <c r="H115" s="24" t="s">
        <v>202</v>
      </c>
      <c r="I115" s="13" t="s">
        <v>14</v>
      </c>
      <c r="J115" s="13" t="s">
        <v>15</v>
      </c>
    </row>
    <row r="116" spans="1:10" ht="14.25">
      <c r="A116" s="13">
        <v>109</v>
      </c>
      <c r="B116" s="17" t="s">
        <v>203</v>
      </c>
      <c r="C116" s="13">
        <v>10000</v>
      </c>
      <c r="D116" s="13">
        <v>4000</v>
      </c>
      <c r="E116" s="15">
        <v>400</v>
      </c>
      <c r="F116" s="15">
        <v>400</v>
      </c>
      <c r="G116" s="16">
        <f t="shared" si="3"/>
        <v>0.1</v>
      </c>
      <c r="H116" s="24" t="s">
        <v>204</v>
      </c>
      <c r="I116" s="13" t="s">
        <v>14</v>
      </c>
      <c r="J116" s="13" t="s">
        <v>15</v>
      </c>
    </row>
    <row r="117" spans="1:10" ht="24">
      <c r="A117" s="13">
        <v>110</v>
      </c>
      <c r="B117" s="17" t="s">
        <v>205</v>
      </c>
      <c r="C117" s="13">
        <v>14250</v>
      </c>
      <c r="D117" s="13">
        <v>2000</v>
      </c>
      <c r="E117" s="15">
        <v>170</v>
      </c>
      <c r="F117" s="15">
        <v>170</v>
      </c>
      <c r="G117" s="16">
        <f t="shared" si="3"/>
        <v>0.085</v>
      </c>
      <c r="H117" s="24" t="s">
        <v>206</v>
      </c>
      <c r="I117" s="13" t="s">
        <v>14</v>
      </c>
      <c r="J117" s="13" t="s">
        <v>15</v>
      </c>
    </row>
    <row r="118" spans="1:10" ht="24">
      <c r="A118" s="13">
        <v>111</v>
      </c>
      <c r="B118" s="17" t="s">
        <v>207</v>
      </c>
      <c r="C118" s="13">
        <v>10800</v>
      </c>
      <c r="D118" s="13">
        <v>8000</v>
      </c>
      <c r="E118" s="15">
        <v>700</v>
      </c>
      <c r="F118" s="15">
        <v>700</v>
      </c>
      <c r="G118" s="16">
        <f t="shared" si="3"/>
        <v>0.0875</v>
      </c>
      <c r="H118" s="24" t="s">
        <v>208</v>
      </c>
      <c r="I118" s="13" t="s">
        <v>14</v>
      </c>
      <c r="J118" s="13" t="s">
        <v>15</v>
      </c>
    </row>
    <row r="119" spans="1:10" ht="24">
      <c r="A119" s="13">
        <v>112</v>
      </c>
      <c r="B119" s="17" t="s">
        <v>209</v>
      </c>
      <c r="C119" s="13">
        <v>20000</v>
      </c>
      <c r="D119" s="13">
        <v>8000</v>
      </c>
      <c r="E119" s="15">
        <v>700</v>
      </c>
      <c r="F119" s="15">
        <v>700</v>
      </c>
      <c r="G119" s="16">
        <f t="shared" si="3"/>
        <v>0.0875</v>
      </c>
      <c r="H119" s="24" t="s">
        <v>208</v>
      </c>
      <c r="I119" s="13" t="s">
        <v>14</v>
      </c>
      <c r="J119" s="13" t="s">
        <v>15</v>
      </c>
    </row>
    <row r="120" spans="1:10" ht="36">
      <c r="A120" s="13">
        <v>113</v>
      </c>
      <c r="B120" s="17" t="s">
        <v>210</v>
      </c>
      <c r="C120" s="13">
        <v>34300</v>
      </c>
      <c r="D120" s="13">
        <v>5000</v>
      </c>
      <c r="E120" s="15">
        <v>450</v>
      </c>
      <c r="F120" s="15">
        <v>450</v>
      </c>
      <c r="G120" s="16">
        <f t="shared" si="3"/>
        <v>0.09</v>
      </c>
      <c r="H120" s="24" t="s">
        <v>133</v>
      </c>
      <c r="I120" s="13" t="s">
        <v>14</v>
      </c>
      <c r="J120" s="13" t="s">
        <v>15</v>
      </c>
    </row>
    <row r="121" spans="1:10" ht="14.25">
      <c r="A121" s="13">
        <v>114</v>
      </c>
      <c r="B121" s="17" t="s">
        <v>211</v>
      </c>
      <c r="C121" s="13">
        <v>10000</v>
      </c>
      <c r="D121" s="13">
        <v>500</v>
      </c>
      <c r="E121" s="15">
        <v>50</v>
      </c>
      <c r="F121" s="15">
        <v>50</v>
      </c>
      <c r="G121" s="16">
        <f t="shared" si="3"/>
        <v>0.1</v>
      </c>
      <c r="H121" s="24" t="s">
        <v>133</v>
      </c>
      <c r="I121" s="13" t="s">
        <v>14</v>
      </c>
      <c r="J121" s="13" t="s">
        <v>15</v>
      </c>
    </row>
    <row r="122" spans="1:10" ht="24">
      <c r="A122" s="13">
        <v>115</v>
      </c>
      <c r="B122" s="14" t="s">
        <v>212</v>
      </c>
      <c r="C122" s="13">
        <v>250000</v>
      </c>
      <c r="D122" s="13">
        <v>3000</v>
      </c>
      <c r="E122" s="15">
        <v>300</v>
      </c>
      <c r="F122" s="15">
        <v>300</v>
      </c>
      <c r="G122" s="16">
        <f t="shared" si="3"/>
        <v>0.1</v>
      </c>
      <c r="H122" s="24" t="s">
        <v>213</v>
      </c>
      <c r="I122" s="13" t="s">
        <v>14</v>
      </c>
      <c r="J122" s="13" t="s">
        <v>15</v>
      </c>
    </row>
    <row r="123" spans="1:10" ht="24">
      <c r="A123" s="13">
        <v>116</v>
      </c>
      <c r="B123" s="17" t="s">
        <v>214</v>
      </c>
      <c r="C123" s="13">
        <v>12000</v>
      </c>
      <c r="D123" s="13">
        <v>3000</v>
      </c>
      <c r="E123" s="15">
        <v>300</v>
      </c>
      <c r="F123" s="15">
        <v>300</v>
      </c>
      <c r="G123" s="16">
        <f t="shared" si="3"/>
        <v>0.1</v>
      </c>
      <c r="H123" s="24" t="s">
        <v>215</v>
      </c>
      <c r="I123" s="13" t="s">
        <v>14</v>
      </c>
      <c r="J123" s="13" t="s">
        <v>15</v>
      </c>
    </row>
    <row r="124" spans="1:10" ht="14.25">
      <c r="A124" s="13">
        <v>117</v>
      </c>
      <c r="B124" s="17" t="s">
        <v>216</v>
      </c>
      <c r="C124" s="13">
        <v>10000</v>
      </c>
      <c r="D124" s="13">
        <v>3000</v>
      </c>
      <c r="E124" s="15">
        <v>300</v>
      </c>
      <c r="F124" s="15">
        <v>300</v>
      </c>
      <c r="G124" s="16">
        <f t="shared" si="3"/>
        <v>0.1</v>
      </c>
      <c r="H124" s="24" t="s">
        <v>215</v>
      </c>
      <c r="I124" s="13" t="s">
        <v>14</v>
      </c>
      <c r="J124" s="13" t="s">
        <v>15</v>
      </c>
    </row>
    <row r="125" spans="1:10" ht="24">
      <c r="A125" s="13">
        <v>118</v>
      </c>
      <c r="B125" s="17" t="s">
        <v>217</v>
      </c>
      <c r="C125" s="13">
        <v>15000</v>
      </c>
      <c r="D125" s="13">
        <v>5000</v>
      </c>
      <c r="E125" s="15">
        <v>450</v>
      </c>
      <c r="F125" s="15">
        <v>450</v>
      </c>
      <c r="G125" s="16">
        <f t="shared" si="3"/>
        <v>0.09</v>
      </c>
      <c r="H125" s="24" t="s">
        <v>215</v>
      </c>
      <c r="I125" s="13" t="s">
        <v>14</v>
      </c>
      <c r="J125" s="13" t="s">
        <v>15</v>
      </c>
    </row>
    <row r="126" spans="1:10" ht="24">
      <c r="A126" s="13">
        <v>119</v>
      </c>
      <c r="B126" s="17" t="s">
        <v>218</v>
      </c>
      <c r="C126" s="13">
        <v>12000</v>
      </c>
      <c r="D126" s="13">
        <v>3000</v>
      </c>
      <c r="E126" s="15">
        <v>250</v>
      </c>
      <c r="F126" s="15">
        <v>250</v>
      </c>
      <c r="G126" s="16">
        <f t="shared" si="3"/>
        <v>0.08333333333333333</v>
      </c>
      <c r="H126" s="24" t="s">
        <v>208</v>
      </c>
      <c r="I126" s="13" t="s">
        <v>14</v>
      </c>
      <c r="J126" s="13" t="s">
        <v>15</v>
      </c>
    </row>
    <row r="127" spans="1:10" ht="24">
      <c r="A127" s="13">
        <v>120</v>
      </c>
      <c r="B127" s="17" t="s">
        <v>219</v>
      </c>
      <c r="C127" s="13">
        <v>10000</v>
      </c>
      <c r="D127" s="13">
        <v>3000</v>
      </c>
      <c r="E127" s="15">
        <v>250</v>
      </c>
      <c r="F127" s="15">
        <v>250</v>
      </c>
      <c r="G127" s="16">
        <f t="shared" si="3"/>
        <v>0.08333333333333333</v>
      </c>
      <c r="H127" s="24" t="s">
        <v>133</v>
      </c>
      <c r="I127" s="13" t="s">
        <v>14</v>
      </c>
      <c r="J127" s="13" t="s">
        <v>15</v>
      </c>
    </row>
    <row r="128" spans="1:10" ht="24">
      <c r="A128" s="13">
        <v>121</v>
      </c>
      <c r="B128" s="17" t="s">
        <v>220</v>
      </c>
      <c r="C128" s="13">
        <v>17000</v>
      </c>
      <c r="D128" s="13">
        <v>5000</v>
      </c>
      <c r="E128" s="15">
        <v>500</v>
      </c>
      <c r="F128" s="15">
        <v>500</v>
      </c>
      <c r="G128" s="16">
        <f t="shared" si="3"/>
        <v>0.1</v>
      </c>
      <c r="H128" s="24" t="s">
        <v>221</v>
      </c>
      <c r="I128" s="13" t="s">
        <v>14</v>
      </c>
      <c r="J128" s="13" t="s">
        <v>15</v>
      </c>
    </row>
    <row r="129" spans="1:10" ht="24">
      <c r="A129" s="13">
        <v>122</v>
      </c>
      <c r="B129" s="17" t="s">
        <v>222</v>
      </c>
      <c r="C129" s="13">
        <v>15000</v>
      </c>
      <c r="D129" s="13">
        <v>5000</v>
      </c>
      <c r="E129" s="15">
        <v>500</v>
      </c>
      <c r="F129" s="15">
        <v>500</v>
      </c>
      <c r="G129" s="16">
        <f t="shared" si="3"/>
        <v>0.1</v>
      </c>
      <c r="H129" s="24" t="s">
        <v>221</v>
      </c>
      <c r="I129" s="13" t="s">
        <v>14</v>
      </c>
      <c r="J129" s="13" t="s">
        <v>15</v>
      </c>
    </row>
    <row r="130" spans="1:10" ht="24">
      <c r="A130" s="13">
        <v>123</v>
      </c>
      <c r="B130" s="17" t="s">
        <v>223</v>
      </c>
      <c r="C130" s="13">
        <v>10000</v>
      </c>
      <c r="D130" s="13">
        <v>6000</v>
      </c>
      <c r="E130" s="15">
        <v>500</v>
      </c>
      <c r="F130" s="15">
        <v>500</v>
      </c>
      <c r="G130" s="16">
        <f t="shared" si="3"/>
        <v>0.08333333333333333</v>
      </c>
      <c r="H130" s="24" t="s">
        <v>221</v>
      </c>
      <c r="I130" s="13" t="s">
        <v>14</v>
      </c>
      <c r="J130" s="13" t="s">
        <v>15</v>
      </c>
    </row>
    <row r="131" spans="1:10" ht="14.25">
      <c r="A131" s="13">
        <v>124</v>
      </c>
      <c r="B131" s="14" t="s">
        <v>224</v>
      </c>
      <c r="C131" s="13">
        <v>5000</v>
      </c>
      <c r="D131" s="13">
        <v>5000</v>
      </c>
      <c r="E131" s="15">
        <v>416.6666666666667</v>
      </c>
      <c r="F131" s="15">
        <v>416.6666666666667</v>
      </c>
      <c r="G131" s="16">
        <f t="shared" si="3"/>
        <v>0.08333333333333334</v>
      </c>
      <c r="H131" s="24" t="s">
        <v>225</v>
      </c>
      <c r="I131" s="13" t="s">
        <v>14</v>
      </c>
      <c r="J131" s="13" t="s">
        <v>15</v>
      </c>
    </row>
    <row r="132" spans="1:10" ht="24">
      <c r="A132" s="13">
        <v>125</v>
      </c>
      <c r="B132" s="17" t="s">
        <v>226</v>
      </c>
      <c r="C132" s="13">
        <v>50000</v>
      </c>
      <c r="D132" s="13">
        <v>5000</v>
      </c>
      <c r="E132" s="15">
        <v>416.6666666666667</v>
      </c>
      <c r="F132" s="15">
        <v>416.6666666666667</v>
      </c>
      <c r="G132" s="16">
        <f t="shared" si="3"/>
        <v>0.08333333333333334</v>
      </c>
      <c r="H132" s="24" t="s">
        <v>166</v>
      </c>
      <c r="I132" s="13" t="s">
        <v>14</v>
      </c>
      <c r="J132" s="13" t="s">
        <v>15</v>
      </c>
    </row>
    <row r="133" spans="1:10" ht="14.25">
      <c r="A133" s="13">
        <v>126</v>
      </c>
      <c r="B133" s="14" t="s">
        <v>227</v>
      </c>
      <c r="C133" s="13">
        <v>60000</v>
      </c>
      <c r="D133" s="13">
        <v>5000</v>
      </c>
      <c r="E133" s="15">
        <v>416.6666666666667</v>
      </c>
      <c r="F133" s="15">
        <v>416.6666666666667</v>
      </c>
      <c r="G133" s="16">
        <f t="shared" si="3"/>
        <v>0.08333333333333334</v>
      </c>
      <c r="H133" s="24" t="s">
        <v>166</v>
      </c>
      <c r="I133" s="13" t="s">
        <v>14</v>
      </c>
      <c r="J133" s="13" t="s">
        <v>15</v>
      </c>
    </row>
    <row r="134" spans="1:10" ht="24">
      <c r="A134" s="13">
        <v>127</v>
      </c>
      <c r="B134" s="17" t="s">
        <v>228</v>
      </c>
      <c r="C134" s="13">
        <v>10000</v>
      </c>
      <c r="D134" s="13">
        <v>3000</v>
      </c>
      <c r="E134" s="15">
        <v>250</v>
      </c>
      <c r="F134" s="15">
        <v>250</v>
      </c>
      <c r="G134" s="16">
        <f t="shared" si="3"/>
        <v>0.08333333333333333</v>
      </c>
      <c r="H134" s="24" t="s">
        <v>19</v>
      </c>
      <c r="I134" s="13" t="s">
        <v>14</v>
      </c>
      <c r="J134" s="13" t="s">
        <v>15</v>
      </c>
    </row>
    <row r="135" spans="1:10" ht="24">
      <c r="A135" s="13">
        <v>128</v>
      </c>
      <c r="B135" s="17" t="s">
        <v>229</v>
      </c>
      <c r="C135" s="13">
        <v>30000</v>
      </c>
      <c r="D135" s="13">
        <v>4000</v>
      </c>
      <c r="E135" s="15">
        <v>333.3333333333333</v>
      </c>
      <c r="F135" s="15">
        <v>333.3333333333333</v>
      </c>
      <c r="G135" s="16">
        <f t="shared" si="3"/>
        <v>0.08333333333333333</v>
      </c>
      <c r="H135" s="24" t="s">
        <v>133</v>
      </c>
      <c r="I135" s="13" t="s">
        <v>14</v>
      </c>
      <c r="J135" s="13" t="s">
        <v>15</v>
      </c>
    </row>
    <row r="136" spans="1:10" ht="24">
      <c r="A136" s="13">
        <v>129</v>
      </c>
      <c r="B136" s="17" t="s">
        <v>230</v>
      </c>
      <c r="C136" s="13">
        <v>30000</v>
      </c>
      <c r="D136" s="13">
        <v>5000</v>
      </c>
      <c r="E136" s="15">
        <v>416.6666666666667</v>
      </c>
      <c r="F136" s="15">
        <v>416.6666666666667</v>
      </c>
      <c r="G136" s="16">
        <f t="shared" si="3"/>
        <v>0.08333333333333334</v>
      </c>
      <c r="H136" s="24" t="s">
        <v>133</v>
      </c>
      <c r="I136" s="13" t="s">
        <v>14</v>
      </c>
      <c r="J136" s="13" t="s">
        <v>15</v>
      </c>
    </row>
    <row r="137" spans="1:10" ht="14.25">
      <c r="A137" s="13">
        <v>130</v>
      </c>
      <c r="B137" s="17" t="s">
        <v>231</v>
      </c>
      <c r="C137" s="13">
        <v>30000</v>
      </c>
      <c r="D137" s="13">
        <v>5000</v>
      </c>
      <c r="E137" s="15">
        <v>416.6666666666667</v>
      </c>
      <c r="F137" s="15">
        <v>416.6666666666667</v>
      </c>
      <c r="G137" s="16">
        <f aca="true" t="shared" si="4" ref="G137:G174">F137/D137</f>
        <v>0.08333333333333334</v>
      </c>
      <c r="H137" s="24" t="s">
        <v>232</v>
      </c>
      <c r="I137" s="13" t="s">
        <v>14</v>
      </c>
      <c r="J137" s="13" t="s">
        <v>15</v>
      </c>
    </row>
    <row r="138" spans="1:10" ht="24">
      <c r="A138" s="13">
        <v>131</v>
      </c>
      <c r="B138" s="17" t="s">
        <v>233</v>
      </c>
      <c r="C138" s="13">
        <v>15000</v>
      </c>
      <c r="D138" s="13">
        <v>5000</v>
      </c>
      <c r="E138" s="15">
        <v>416.6666666666667</v>
      </c>
      <c r="F138" s="15">
        <v>416.6666666666667</v>
      </c>
      <c r="G138" s="16">
        <f t="shared" si="4"/>
        <v>0.08333333333333334</v>
      </c>
      <c r="H138" s="24" t="s">
        <v>133</v>
      </c>
      <c r="I138" s="13" t="s">
        <v>14</v>
      </c>
      <c r="J138" s="13" t="s">
        <v>15</v>
      </c>
    </row>
    <row r="139" spans="1:10" ht="24">
      <c r="A139" s="13">
        <v>132</v>
      </c>
      <c r="B139" s="17" t="s">
        <v>234</v>
      </c>
      <c r="C139" s="13">
        <v>20000</v>
      </c>
      <c r="D139" s="13">
        <v>5000</v>
      </c>
      <c r="E139" s="15">
        <v>416.6666666666667</v>
      </c>
      <c r="F139" s="15">
        <v>416.6666666666667</v>
      </c>
      <c r="G139" s="16">
        <f t="shared" si="4"/>
        <v>0.08333333333333334</v>
      </c>
      <c r="H139" s="24" t="s">
        <v>133</v>
      </c>
      <c r="I139" s="13" t="s">
        <v>14</v>
      </c>
      <c r="J139" s="13" t="s">
        <v>15</v>
      </c>
    </row>
    <row r="140" spans="1:10" ht="14.25">
      <c r="A140" s="13">
        <v>133</v>
      </c>
      <c r="B140" s="17" t="s">
        <v>235</v>
      </c>
      <c r="C140" s="13">
        <v>20000</v>
      </c>
      <c r="D140" s="13">
        <v>5000</v>
      </c>
      <c r="E140" s="15">
        <v>416.6666666666667</v>
      </c>
      <c r="F140" s="15">
        <v>416.6666666666667</v>
      </c>
      <c r="G140" s="16">
        <f t="shared" si="4"/>
        <v>0.08333333333333334</v>
      </c>
      <c r="H140" s="24" t="s">
        <v>133</v>
      </c>
      <c r="I140" s="13" t="s">
        <v>14</v>
      </c>
      <c r="J140" s="13" t="s">
        <v>15</v>
      </c>
    </row>
    <row r="141" spans="1:10" ht="14.25">
      <c r="A141" s="13">
        <v>134</v>
      </c>
      <c r="B141" s="17" t="s">
        <v>236</v>
      </c>
      <c r="C141" s="13">
        <v>17000</v>
      </c>
      <c r="D141" s="13">
        <v>3500</v>
      </c>
      <c r="E141" s="15">
        <v>291.6666666666667</v>
      </c>
      <c r="F141" s="15">
        <v>291.6666666666667</v>
      </c>
      <c r="G141" s="16">
        <f t="shared" si="4"/>
        <v>0.08333333333333334</v>
      </c>
      <c r="H141" s="24" t="s">
        <v>237</v>
      </c>
      <c r="I141" s="13" t="s">
        <v>14</v>
      </c>
      <c r="J141" s="13" t="s">
        <v>15</v>
      </c>
    </row>
    <row r="142" spans="1:10" ht="14.25">
      <c r="A142" s="13">
        <v>135</v>
      </c>
      <c r="B142" s="17" t="s">
        <v>238</v>
      </c>
      <c r="C142" s="13">
        <v>50000</v>
      </c>
      <c r="D142" s="13">
        <v>3500</v>
      </c>
      <c r="E142" s="15">
        <v>291.6666666666667</v>
      </c>
      <c r="F142" s="15">
        <v>291.6666666666667</v>
      </c>
      <c r="G142" s="16">
        <f t="shared" si="4"/>
        <v>0.08333333333333334</v>
      </c>
      <c r="H142" s="24" t="s">
        <v>133</v>
      </c>
      <c r="I142" s="13" t="s">
        <v>14</v>
      </c>
      <c r="J142" s="13" t="s">
        <v>15</v>
      </c>
    </row>
    <row r="143" spans="1:10" ht="24">
      <c r="A143" s="13">
        <v>136</v>
      </c>
      <c r="B143" s="17" t="s">
        <v>239</v>
      </c>
      <c r="C143" s="13">
        <v>32652</v>
      </c>
      <c r="D143" s="13">
        <v>15000</v>
      </c>
      <c r="E143" s="15">
        <v>1250</v>
      </c>
      <c r="F143" s="15">
        <v>1250</v>
      </c>
      <c r="G143" s="16">
        <f t="shared" si="4"/>
        <v>0.08333333333333333</v>
      </c>
      <c r="H143" s="24" t="s">
        <v>240</v>
      </c>
      <c r="I143" s="13" t="s">
        <v>14</v>
      </c>
      <c r="J143" s="13" t="s">
        <v>15</v>
      </c>
    </row>
    <row r="144" spans="1:10" ht="14.25">
      <c r="A144" s="13">
        <v>137</v>
      </c>
      <c r="B144" s="17" t="s">
        <v>241</v>
      </c>
      <c r="C144" s="13">
        <v>23000</v>
      </c>
      <c r="D144" s="13">
        <v>6000</v>
      </c>
      <c r="E144" s="15">
        <v>500</v>
      </c>
      <c r="F144" s="15">
        <v>500</v>
      </c>
      <c r="G144" s="16">
        <f t="shared" si="4"/>
        <v>0.08333333333333333</v>
      </c>
      <c r="H144" s="24" t="s">
        <v>158</v>
      </c>
      <c r="I144" s="13" t="s">
        <v>14</v>
      </c>
      <c r="J144" s="13" t="s">
        <v>15</v>
      </c>
    </row>
    <row r="145" spans="1:10" ht="14.25">
      <c r="A145" s="13">
        <v>138</v>
      </c>
      <c r="B145" s="14" t="s">
        <v>242</v>
      </c>
      <c r="C145" s="13">
        <v>85000</v>
      </c>
      <c r="D145" s="13">
        <v>2000</v>
      </c>
      <c r="E145" s="15">
        <v>166.66666666666666</v>
      </c>
      <c r="F145" s="15">
        <v>166.66666666666666</v>
      </c>
      <c r="G145" s="16">
        <f t="shared" si="4"/>
        <v>0.08333333333333333</v>
      </c>
      <c r="H145" s="24" t="s">
        <v>158</v>
      </c>
      <c r="I145" s="13" t="s">
        <v>14</v>
      </c>
      <c r="J145" s="13" t="s">
        <v>15</v>
      </c>
    </row>
    <row r="146" spans="1:10" ht="24">
      <c r="A146" s="13">
        <v>139</v>
      </c>
      <c r="B146" s="17" t="s">
        <v>243</v>
      </c>
      <c r="C146" s="13">
        <v>100000</v>
      </c>
      <c r="D146" s="13">
        <v>2000</v>
      </c>
      <c r="E146" s="15">
        <v>166.66666666666666</v>
      </c>
      <c r="F146" s="15">
        <v>166.66666666666666</v>
      </c>
      <c r="G146" s="16">
        <f t="shared" si="4"/>
        <v>0.08333333333333333</v>
      </c>
      <c r="H146" s="24" t="s">
        <v>158</v>
      </c>
      <c r="I146" s="13" t="s">
        <v>14</v>
      </c>
      <c r="J146" s="13" t="s">
        <v>15</v>
      </c>
    </row>
    <row r="147" spans="1:10" ht="24">
      <c r="A147" s="13">
        <v>140</v>
      </c>
      <c r="B147" s="17" t="s">
        <v>244</v>
      </c>
      <c r="C147" s="13">
        <v>85000</v>
      </c>
      <c r="D147" s="13">
        <v>2000</v>
      </c>
      <c r="E147" s="15">
        <v>166.66666666666666</v>
      </c>
      <c r="F147" s="15">
        <v>166.66666666666666</v>
      </c>
      <c r="G147" s="16">
        <f t="shared" si="4"/>
        <v>0.08333333333333333</v>
      </c>
      <c r="H147" s="24" t="s">
        <v>245</v>
      </c>
      <c r="I147" s="13" t="s">
        <v>14</v>
      </c>
      <c r="J147" s="13" t="s">
        <v>15</v>
      </c>
    </row>
    <row r="148" spans="1:10" ht="24">
      <c r="A148" s="13">
        <v>141</v>
      </c>
      <c r="B148" s="17" t="s">
        <v>246</v>
      </c>
      <c r="C148" s="13">
        <v>70000</v>
      </c>
      <c r="D148" s="13">
        <v>2000</v>
      </c>
      <c r="E148" s="15">
        <v>166.66666666666666</v>
      </c>
      <c r="F148" s="15">
        <v>166.66666666666666</v>
      </c>
      <c r="G148" s="16">
        <f t="shared" si="4"/>
        <v>0.08333333333333333</v>
      </c>
      <c r="H148" s="24" t="s">
        <v>245</v>
      </c>
      <c r="I148" s="13" t="s">
        <v>14</v>
      </c>
      <c r="J148" s="13" t="s">
        <v>15</v>
      </c>
    </row>
    <row r="149" spans="1:10" ht="14.25">
      <c r="A149" s="13">
        <v>142</v>
      </c>
      <c r="B149" s="17" t="s">
        <v>247</v>
      </c>
      <c r="C149" s="13">
        <v>40000</v>
      </c>
      <c r="D149" s="13">
        <v>3500</v>
      </c>
      <c r="E149" s="15">
        <v>291.6666666666667</v>
      </c>
      <c r="F149" s="15">
        <v>291.6666666666667</v>
      </c>
      <c r="G149" s="16">
        <f t="shared" si="4"/>
        <v>0.08333333333333334</v>
      </c>
      <c r="H149" s="24" t="s">
        <v>158</v>
      </c>
      <c r="I149" s="13" t="s">
        <v>14</v>
      </c>
      <c r="J149" s="13" t="s">
        <v>15</v>
      </c>
    </row>
    <row r="150" spans="1:10" ht="14.25">
      <c r="A150" s="13">
        <v>143</v>
      </c>
      <c r="B150" s="17" t="s">
        <v>248</v>
      </c>
      <c r="C150" s="13">
        <v>40000</v>
      </c>
      <c r="D150" s="13">
        <v>500</v>
      </c>
      <c r="E150" s="15">
        <v>41.666666666666664</v>
      </c>
      <c r="F150" s="15">
        <v>41.666666666666664</v>
      </c>
      <c r="G150" s="16">
        <f t="shared" si="4"/>
        <v>0.08333333333333333</v>
      </c>
      <c r="H150" s="24" t="s">
        <v>133</v>
      </c>
      <c r="I150" s="13" t="s">
        <v>14</v>
      </c>
      <c r="J150" s="13" t="s">
        <v>15</v>
      </c>
    </row>
    <row r="151" spans="1:10" ht="24">
      <c r="A151" s="13">
        <v>144</v>
      </c>
      <c r="B151" s="17" t="s">
        <v>249</v>
      </c>
      <c r="C151" s="13">
        <v>15240</v>
      </c>
      <c r="D151" s="13">
        <v>3000</v>
      </c>
      <c r="E151" s="15">
        <v>250</v>
      </c>
      <c r="F151" s="15">
        <v>250</v>
      </c>
      <c r="G151" s="16">
        <f t="shared" si="4"/>
        <v>0.08333333333333333</v>
      </c>
      <c r="H151" s="24" t="s">
        <v>250</v>
      </c>
      <c r="I151" s="13" t="s">
        <v>14</v>
      </c>
      <c r="J151" s="13" t="s">
        <v>15</v>
      </c>
    </row>
    <row r="152" spans="1:10" ht="14.25">
      <c r="A152" s="13">
        <v>145</v>
      </c>
      <c r="B152" s="17" t="s">
        <v>251</v>
      </c>
      <c r="C152" s="13">
        <v>5000</v>
      </c>
      <c r="D152" s="13">
        <v>3000</v>
      </c>
      <c r="E152" s="15">
        <v>250</v>
      </c>
      <c r="F152" s="15">
        <v>250</v>
      </c>
      <c r="G152" s="16">
        <f t="shared" si="4"/>
        <v>0.08333333333333333</v>
      </c>
      <c r="H152" s="24" t="s">
        <v>252</v>
      </c>
      <c r="I152" s="13" t="s">
        <v>14</v>
      </c>
      <c r="J152" s="13" t="s">
        <v>15</v>
      </c>
    </row>
    <row r="153" spans="1:10" ht="36">
      <c r="A153" s="13">
        <v>146</v>
      </c>
      <c r="B153" s="14" t="s">
        <v>253</v>
      </c>
      <c r="C153" s="13">
        <v>869297</v>
      </c>
      <c r="D153" s="13">
        <v>160000</v>
      </c>
      <c r="E153" s="15">
        <v>15000</v>
      </c>
      <c r="F153" s="15">
        <v>15000</v>
      </c>
      <c r="G153" s="16">
        <f t="shared" si="4"/>
        <v>0.09375</v>
      </c>
      <c r="H153" s="24" t="s">
        <v>254</v>
      </c>
      <c r="I153" s="13" t="s">
        <v>14</v>
      </c>
      <c r="J153" s="13" t="s">
        <v>15</v>
      </c>
    </row>
    <row r="154" spans="1:10" ht="14.25">
      <c r="A154" s="13">
        <v>147</v>
      </c>
      <c r="B154" s="17" t="s">
        <v>255</v>
      </c>
      <c r="C154" s="13">
        <v>100000</v>
      </c>
      <c r="D154" s="13">
        <v>2000</v>
      </c>
      <c r="E154" s="15">
        <v>166.66666666666666</v>
      </c>
      <c r="F154" s="15">
        <v>166.66666666666666</v>
      </c>
      <c r="G154" s="16">
        <f t="shared" si="4"/>
        <v>0.08333333333333333</v>
      </c>
      <c r="H154" s="24" t="s">
        <v>256</v>
      </c>
      <c r="I154" s="13" t="s">
        <v>14</v>
      </c>
      <c r="J154" s="13" t="s">
        <v>15</v>
      </c>
    </row>
    <row r="155" spans="1:10" ht="24">
      <c r="A155" s="13">
        <v>148</v>
      </c>
      <c r="B155" s="17" t="s">
        <v>257</v>
      </c>
      <c r="C155" s="13">
        <v>15000</v>
      </c>
      <c r="D155" s="13">
        <v>5000</v>
      </c>
      <c r="E155" s="15">
        <v>416.6666666666667</v>
      </c>
      <c r="F155" s="15">
        <v>416.6666666666667</v>
      </c>
      <c r="G155" s="16">
        <f t="shared" si="4"/>
        <v>0.08333333333333334</v>
      </c>
      <c r="H155" s="24" t="s">
        <v>258</v>
      </c>
      <c r="I155" s="13" t="s">
        <v>14</v>
      </c>
      <c r="J155" s="13" t="s">
        <v>15</v>
      </c>
    </row>
    <row r="156" spans="1:10" ht="24">
      <c r="A156" s="13">
        <v>149</v>
      </c>
      <c r="B156" s="17" t="s">
        <v>259</v>
      </c>
      <c r="C156" s="13">
        <v>100000</v>
      </c>
      <c r="D156" s="13">
        <v>2000</v>
      </c>
      <c r="E156" s="15">
        <v>166.66666666666666</v>
      </c>
      <c r="F156" s="15">
        <v>166.66666666666666</v>
      </c>
      <c r="G156" s="16">
        <f t="shared" si="4"/>
        <v>0.08333333333333333</v>
      </c>
      <c r="H156" s="24" t="s">
        <v>258</v>
      </c>
      <c r="I156" s="13" t="s">
        <v>14</v>
      </c>
      <c r="J156" s="13" t="s">
        <v>15</v>
      </c>
    </row>
    <row r="157" spans="1:10" ht="24">
      <c r="A157" s="13">
        <v>150</v>
      </c>
      <c r="B157" s="17" t="s">
        <v>260</v>
      </c>
      <c r="C157" s="13">
        <v>40000</v>
      </c>
      <c r="D157" s="13">
        <v>2000</v>
      </c>
      <c r="E157" s="15">
        <v>166.66666666666666</v>
      </c>
      <c r="F157" s="15">
        <v>166.66666666666666</v>
      </c>
      <c r="G157" s="16">
        <f t="shared" si="4"/>
        <v>0.08333333333333333</v>
      </c>
      <c r="H157" s="24" t="s">
        <v>258</v>
      </c>
      <c r="I157" s="13" t="s">
        <v>14</v>
      </c>
      <c r="J157" s="13" t="s">
        <v>15</v>
      </c>
    </row>
    <row r="158" spans="1:10" ht="24">
      <c r="A158" s="13">
        <v>151</v>
      </c>
      <c r="B158" s="17" t="s">
        <v>261</v>
      </c>
      <c r="C158" s="13">
        <v>200000</v>
      </c>
      <c r="D158" s="13">
        <v>2000</v>
      </c>
      <c r="E158" s="15">
        <v>166.66666666666666</v>
      </c>
      <c r="F158" s="15">
        <v>166.66666666666666</v>
      </c>
      <c r="G158" s="16">
        <f t="shared" si="4"/>
        <v>0.08333333333333333</v>
      </c>
      <c r="H158" s="24" t="s">
        <v>258</v>
      </c>
      <c r="I158" s="13" t="s">
        <v>14</v>
      </c>
      <c r="J158" s="13" t="s">
        <v>15</v>
      </c>
    </row>
    <row r="159" spans="1:10" ht="24">
      <c r="A159" s="13">
        <v>152</v>
      </c>
      <c r="B159" s="14" t="s">
        <v>262</v>
      </c>
      <c r="C159" s="13">
        <v>30000</v>
      </c>
      <c r="D159" s="13">
        <v>1500</v>
      </c>
      <c r="E159" s="15">
        <v>125</v>
      </c>
      <c r="F159" s="15">
        <v>125</v>
      </c>
      <c r="G159" s="16">
        <f t="shared" si="4"/>
        <v>0.08333333333333333</v>
      </c>
      <c r="H159" s="24" t="s">
        <v>133</v>
      </c>
      <c r="I159" s="13" t="s">
        <v>14</v>
      </c>
      <c r="J159" s="13" t="s">
        <v>15</v>
      </c>
    </row>
    <row r="160" spans="1:10" ht="14.25">
      <c r="A160" s="13">
        <v>153</v>
      </c>
      <c r="B160" s="14" t="s">
        <v>263</v>
      </c>
      <c r="C160" s="13">
        <v>38000</v>
      </c>
      <c r="D160" s="13">
        <v>10000</v>
      </c>
      <c r="E160" s="15">
        <v>1000</v>
      </c>
      <c r="F160" s="15">
        <v>1000</v>
      </c>
      <c r="G160" s="16">
        <f t="shared" si="4"/>
        <v>0.1</v>
      </c>
      <c r="H160" s="24" t="s">
        <v>204</v>
      </c>
      <c r="I160" s="13" t="s">
        <v>14</v>
      </c>
      <c r="J160" s="13" t="s">
        <v>15</v>
      </c>
    </row>
    <row r="161" spans="1:10" ht="24">
      <c r="A161" s="13">
        <v>154</v>
      </c>
      <c r="B161" s="17" t="s">
        <v>264</v>
      </c>
      <c r="C161" s="13">
        <v>200000</v>
      </c>
      <c r="D161" s="13">
        <v>47500</v>
      </c>
      <c r="E161" s="15">
        <v>5000</v>
      </c>
      <c r="F161" s="15">
        <v>5000</v>
      </c>
      <c r="G161" s="16">
        <f t="shared" si="4"/>
        <v>0.10526315789473684</v>
      </c>
      <c r="H161" s="24" t="s">
        <v>265</v>
      </c>
      <c r="I161" s="13" t="s">
        <v>14</v>
      </c>
      <c r="J161" s="13" t="s">
        <v>15</v>
      </c>
    </row>
    <row r="162" spans="1:10" ht="14.25">
      <c r="A162" s="13">
        <v>155</v>
      </c>
      <c r="B162" s="17" t="s">
        <v>266</v>
      </c>
      <c r="C162" s="13">
        <v>30000</v>
      </c>
      <c r="D162" s="13">
        <v>1000</v>
      </c>
      <c r="E162" s="15">
        <v>83.33333333333333</v>
      </c>
      <c r="F162" s="15">
        <v>83.33333333333333</v>
      </c>
      <c r="G162" s="16">
        <f t="shared" si="4"/>
        <v>0.08333333333333333</v>
      </c>
      <c r="H162" s="24" t="s">
        <v>267</v>
      </c>
      <c r="I162" s="13" t="s">
        <v>14</v>
      </c>
      <c r="J162" s="13" t="s">
        <v>15</v>
      </c>
    </row>
    <row r="163" spans="1:10" ht="24">
      <c r="A163" s="13">
        <v>156</v>
      </c>
      <c r="B163" s="17" t="s">
        <v>268</v>
      </c>
      <c r="C163" s="13">
        <v>30000</v>
      </c>
      <c r="D163" s="13">
        <v>6000</v>
      </c>
      <c r="E163" s="15">
        <v>500</v>
      </c>
      <c r="F163" s="15">
        <v>500</v>
      </c>
      <c r="G163" s="16">
        <f t="shared" si="4"/>
        <v>0.08333333333333333</v>
      </c>
      <c r="H163" s="24" t="s">
        <v>269</v>
      </c>
      <c r="I163" s="13" t="s">
        <v>14</v>
      </c>
      <c r="J163" s="13" t="s">
        <v>15</v>
      </c>
    </row>
    <row r="164" spans="1:10" ht="14.25">
      <c r="A164" s="13">
        <v>157</v>
      </c>
      <c r="B164" s="17" t="s">
        <v>270</v>
      </c>
      <c r="C164" s="13">
        <v>20000</v>
      </c>
      <c r="D164" s="13">
        <v>10000</v>
      </c>
      <c r="E164" s="15">
        <v>833.3333333333334</v>
      </c>
      <c r="F164" s="15">
        <v>833.3333333333334</v>
      </c>
      <c r="G164" s="16">
        <f t="shared" si="4"/>
        <v>0.08333333333333334</v>
      </c>
      <c r="H164" s="24" t="s">
        <v>271</v>
      </c>
      <c r="I164" s="13" t="s">
        <v>14</v>
      </c>
      <c r="J164" s="13" t="s">
        <v>15</v>
      </c>
    </row>
    <row r="165" spans="1:10" ht="14.25">
      <c r="A165" s="13">
        <v>158</v>
      </c>
      <c r="B165" s="17" t="s">
        <v>272</v>
      </c>
      <c r="C165" s="13">
        <v>200000</v>
      </c>
      <c r="D165" s="13">
        <v>44000</v>
      </c>
      <c r="E165" s="15">
        <v>3666.6666666666665</v>
      </c>
      <c r="F165" s="15">
        <v>3666.6666666666665</v>
      </c>
      <c r="G165" s="16">
        <f t="shared" si="4"/>
        <v>0.08333333333333333</v>
      </c>
      <c r="H165" s="24" t="s">
        <v>273</v>
      </c>
      <c r="I165" s="13" t="s">
        <v>14</v>
      </c>
      <c r="J165" s="13" t="s">
        <v>15</v>
      </c>
    </row>
    <row r="166" spans="1:10" ht="24">
      <c r="A166" s="13">
        <v>159</v>
      </c>
      <c r="B166" s="17" t="s">
        <v>274</v>
      </c>
      <c r="C166" s="13">
        <v>15000</v>
      </c>
      <c r="D166" s="13">
        <v>8000</v>
      </c>
      <c r="E166" s="15">
        <v>666.6666666666666</v>
      </c>
      <c r="F166" s="15">
        <v>666.6666666666666</v>
      </c>
      <c r="G166" s="16">
        <f t="shared" si="4"/>
        <v>0.08333333333333333</v>
      </c>
      <c r="H166" s="24" t="s">
        <v>275</v>
      </c>
      <c r="I166" s="13" t="s">
        <v>14</v>
      </c>
      <c r="J166" s="13" t="s">
        <v>15</v>
      </c>
    </row>
    <row r="167" spans="1:10" ht="24">
      <c r="A167" s="13">
        <v>160</v>
      </c>
      <c r="B167" s="17" t="s">
        <v>276</v>
      </c>
      <c r="C167" s="13">
        <v>30000</v>
      </c>
      <c r="D167" s="13">
        <v>30000</v>
      </c>
      <c r="E167" s="15">
        <v>2500</v>
      </c>
      <c r="F167" s="15">
        <v>2500</v>
      </c>
      <c r="G167" s="16">
        <f t="shared" si="4"/>
        <v>0.08333333333333333</v>
      </c>
      <c r="H167" s="25" t="s">
        <v>277</v>
      </c>
      <c r="I167" s="13" t="s">
        <v>14</v>
      </c>
      <c r="J167" s="13" t="s">
        <v>15</v>
      </c>
    </row>
    <row r="168" spans="1:10" ht="24">
      <c r="A168" s="13">
        <v>161</v>
      </c>
      <c r="B168" s="17" t="s">
        <v>278</v>
      </c>
      <c r="C168" s="13">
        <v>20000</v>
      </c>
      <c r="D168" s="13">
        <v>20000</v>
      </c>
      <c r="E168" s="15">
        <v>1666.6666666666667</v>
      </c>
      <c r="F168" s="15">
        <v>1666.6666666666667</v>
      </c>
      <c r="G168" s="16">
        <f t="shared" si="4"/>
        <v>0.08333333333333334</v>
      </c>
      <c r="H168" s="25" t="s">
        <v>277</v>
      </c>
      <c r="I168" s="13" t="s">
        <v>14</v>
      </c>
      <c r="J168" s="13" t="s">
        <v>15</v>
      </c>
    </row>
    <row r="169" spans="1:10" ht="24">
      <c r="A169" s="13">
        <v>162</v>
      </c>
      <c r="B169" s="17" t="s">
        <v>279</v>
      </c>
      <c r="C169" s="13">
        <v>35000</v>
      </c>
      <c r="D169" s="13">
        <v>1000</v>
      </c>
      <c r="E169" s="15">
        <v>83.33333333333333</v>
      </c>
      <c r="F169" s="15">
        <v>83.33333333333333</v>
      </c>
      <c r="G169" s="16">
        <f t="shared" si="4"/>
        <v>0.08333333333333333</v>
      </c>
      <c r="H169" s="24" t="s">
        <v>258</v>
      </c>
      <c r="I169" s="13" t="s">
        <v>14</v>
      </c>
      <c r="J169" s="13" t="s">
        <v>15</v>
      </c>
    </row>
    <row r="170" spans="1:10" ht="14.25">
      <c r="A170" s="13">
        <v>163</v>
      </c>
      <c r="B170" s="17" t="s">
        <v>280</v>
      </c>
      <c r="C170" s="13">
        <v>30000</v>
      </c>
      <c r="D170" s="13">
        <v>6000</v>
      </c>
      <c r="E170" s="15">
        <v>500</v>
      </c>
      <c r="F170" s="15">
        <v>500</v>
      </c>
      <c r="G170" s="16">
        <f t="shared" si="4"/>
        <v>0.08333333333333333</v>
      </c>
      <c r="H170" s="24" t="s">
        <v>133</v>
      </c>
      <c r="I170" s="13" t="s">
        <v>14</v>
      </c>
      <c r="J170" s="13" t="s">
        <v>15</v>
      </c>
    </row>
    <row r="171" spans="1:10" ht="24">
      <c r="A171" s="13">
        <v>164</v>
      </c>
      <c r="B171" s="14" t="s">
        <v>281</v>
      </c>
      <c r="C171" s="13">
        <v>191168</v>
      </c>
      <c r="D171" s="13">
        <v>30000</v>
      </c>
      <c r="E171" s="15">
        <v>2500</v>
      </c>
      <c r="F171" s="15">
        <v>2500</v>
      </c>
      <c r="G171" s="16">
        <f t="shared" si="4"/>
        <v>0.08333333333333333</v>
      </c>
      <c r="H171" s="24" t="s">
        <v>282</v>
      </c>
      <c r="I171" s="13" t="s">
        <v>14</v>
      </c>
      <c r="J171" s="13" t="s">
        <v>15</v>
      </c>
    </row>
    <row r="172" spans="1:10" ht="24">
      <c r="A172" s="13">
        <v>165</v>
      </c>
      <c r="B172" s="14" t="s">
        <v>283</v>
      </c>
      <c r="C172" s="13">
        <v>23000</v>
      </c>
      <c r="D172" s="13">
        <v>15000</v>
      </c>
      <c r="E172" s="15">
        <v>1250</v>
      </c>
      <c r="F172" s="15">
        <v>1250</v>
      </c>
      <c r="G172" s="16">
        <f t="shared" si="4"/>
        <v>0.08333333333333333</v>
      </c>
      <c r="H172" s="24" t="s">
        <v>133</v>
      </c>
      <c r="I172" s="13" t="s">
        <v>14</v>
      </c>
      <c r="J172" s="13" t="s">
        <v>15</v>
      </c>
    </row>
    <row r="173" spans="1:10" ht="24">
      <c r="A173" s="13">
        <v>166</v>
      </c>
      <c r="B173" s="17" t="s">
        <v>284</v>
      </c>
      <c r="C173" s="13">
        <v>50000</v>
      </c>
      <c r="D173" s="13">
        <v>5000</v>
      </c>
      <c r="E173" s="15">
        <v>416.6666666666667</v>
      </c>
      <c r="F173" s="15">
        <v>416.6666666666667</v>
      </c>
      <c r="G173" s="16">
        <f t="shared" si="4"/>
        <v>0.08333333333333334</v>
      </c>
      <c r="H173" s="24" t="s">
        <v>285</v>
      </c>
      <c r="I173" s="13" t="s">
        <v>14</v>
      </c>
      <c r="J173" s="13" t="s">
        <v>15</v>
      </c>
    </row>
    <row r="174" spans="1:10" ht="14.25">
      <c r="A174" s="26" t="s">
        <v>286</v>
      </c>
      <c r="B174" s="27"/>
      <c r="C174" s="28">
        <f>SUM(C8:C173)</f>
        <v>13840597</v>
      </c>
      <c r="D174" s="28">
        <f>SUM(D8:D173)</f>
        <v>2135000</v>
      </c>
      <c r="E174" s="28">
        <f>SUM(E8:E173)</f>
        <v>192979.9999999998</v>
      </c>
      <c r="F174" s="28">
        <f>SUM(F8:F173)</f>
        <v>192979.9999999998</v>
      </c>
      <c r="G174" s="29">
        <f t="shared" si="4"/>
        <v>0.0903887587822013</v>
      </c>
      <c r="H174" s="28"/>
      <c r="I174" s="28"/>
      <c r="J174" s="13"/>
    </row>
  </sheetData>
  <sheetProtection/>
  <autoFilter ref="A7:J174"/>
  <mergeCells count="13">
    <mergeCell ref="I4:J4"/>
    <mergeCell ref="A174:B17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2:J3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2022-07-26T09:23:49Z</cp:lastPrinted>
  <dcterms:created xsi:type="dcterms:W3CDTF">1996-12-17T01:32:42Z</dcterms:created>
  <dcterms:modified xsi:type="dcterms:W3CDTF">2024-03-05T00:54:29Z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FF6EE14BD96D4A7CAE6FE928E8147D69_13</vt:lpwstr>
  </property>
  <property fmtid="{D5CDD505-2E9C-101B-9397-08002B2CF9AE}" pid="4" name="KSOProductBuildV">
    <vt:lpwstr>2052-12.1.0.16388</vt:lpwstr>
  </property>
</Properties>
</file>