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93"/>
  </bookViews>
  <sheets>
    <sheet name="2023年度经济发展鼓励扶持政策（第二批）受理项目汇总表" sheetId="6" r:id="rId1"/>
    <sheet name="上云企业补助名单" sheetId="7" state="hidden" r:id="rId2"/>
    <sheet name="本级留成" sheetId="10" state="hidden" r:id="rId3"/>
    <sheet name="2022年重点技改企业申报清单" sheetId="8" state="hidden" r:id="rId4"/>
    <sheet name="2023年需注意事项" sheetId="9" state="hidden" r:id="rId5"/>
    <sheet name="Sheet5" sheetId="11" state="hidden" r:id="rId6"/>
    <sheet name="新建1" sheetId="4" state="hidden" r:id="rId7"/>
  </sheets>
  <definedNames>
    <definedName name="_xlnm._FilterDatabase" localSheetId="0" hidden="1">'2023年度经济发展鼓励扶持政策（第二批）受理项目汇总表'!$A$4:$F$1036</definedName>
    <definedName name="_xlnm._FilterDatabase" localSheetId="1" hidden="1">上云企业补助名单!$A$4:$V$70</definedName>
    <definedName name="_xlnm._FilterDatabase" localSheetId="2" hidden="1">本级留成!$A$4:$E$178</definedName>
    <definedName name="_xlnm._FilterDatabase" localSheetId="3" hidden="1">'2022年重点技改企业申报清单'!$A$3:$W$97</definedName>
    <definedName name="_xlnm._FilterDatabase" localSheetId="5" hidden="1">Sheet5!$A$4:$K$100</definedName>
    <definedName name="_xlnm.Print_Titles" localSheetId="0">'2023年度经济发展鼓励扶持政策（第二批）受理项目汇总表'!$2:$4</definedName>
    <definedName name="_xlnm.Print_Area" localSheetId="0">'2023年度经济发展鼓励扶持政策（第二批）受理项目汇总表'!$A$2:$D$1035</definedName>
  </definedNames>
  <calcPr calcId="144525"/>
  <pivotCaches>
    <pivotCache cacheId="0" r:id="rId8"/>
  </pivotCaches>
</workbook>
</file>

<file path=xl/sharedStrings.xml><?xml version="1.0" encoding="utf-8"?>
<sst xmlns="http://schemas.openxmlformats.org/spreadsheetml/2006/main" count="5806" uniqueCount="1693">
  <si>
    <t>附件：</t>
  </si>
  <si>
    <t>晋江市2023年度经济发展鼓励扶持政策拟扶持企业名单（第二批）公示</t>
  </si>
  <si>
    <t>序号</t>
  </si>
  <si>
    <t>企业名称</t>
  </si>
  <si>
    <t>所属镇域</t>
  </si>
  <si>
    <t>申报项目类别</t>
  </si>
  <si>
    <t>福建七彩陶瓷有限公司</t>
  </si>
  <si>
    <t>磁灶镇</t>
  </si>
  <si>
    <t>“磁灶陶瓷”地理商标奖励</t>
  </si>
  <si>
    <t>福建华泰集团股份有限公司</t>
  </si>
  <si>
    <t>福建小虎陶瓷有限公司</t>
  </si>
  <si>
    <t>福建省晋江豪山建材有限公司</t>
  </si>
  <si>
    <t>福建晋江市祥达陶瓷有限公司</t>
  </si>
  <si>
    <t>福建省安泰建材实业有限公司</t>
  </si>
  <si>
    <t>内坑镇</t>
  </si>
  <si>
    <t>福建恒安集团有限公司</t>
  </si>
  <si>
    <t>安海镇</t>
  </si>
  <si>
    <t>龙头企业产值首超奖励</t>
  </si>
  <si>
    <t>安踏（中国）有限公司</t>
  </si>
  <si>
    <t>池店镇</t>
  </si>
  <si>
    <t>福建省好兄弟体育用品有限公司</t>
  </si>
  <si>
    <t>梅岭街道</t>
  </si>
  <si>
    <t>百佳（福建）内衣有限公司</t>
  </si>
  <si>
    <t>深沪镇</t>
  </si>
  <si>
    <t>聚隆（福建）包装有限公司</t>
  </si>
  <si>
    <t>福建步峰服饰有限公司</t>
  </si>
  <si>
    <t>晋江市万华无纺布实业有限公司</t>
  </si>
  <si>
    <t>龙湖镇</t>
  </si>
  <si>
    <t>福建省向兴纺织科技有限公司</t>
  </si>
  <si>
    <t>经济开发区</t>
  </si>
  <si>
    <t>晋江景德鞋材有限公司</t>
  </si>
  <si>
    <t>新增纳统的规上工业企业奖励（2022年新增规上）</t>
  </si>
  <si>
    <t>晋江美创环保设备有限公司</t>
  </si>
  <si>
    <t>永和镇</t>
  </si>
  <si>
    <t>晋江市乾德纺织科技有限公司</t>
  </si>
  <si>
    <t>福建小赞实业有限公司</t>
  </si>
  <si>
    <t>泉州德誉机械实业有限公司</t>
  </si>
  <si>
    <t>福建省铌欧服装制造有限公司</t>
  </si>
  <si>
    <t>英林镇</t>
  </si>
  <si>
    <t>晋江市顺旺鞋材有限公司</t>
  </si>
  <si>
    <t>福建省富佳源环保科技有限公司</t>
  </si>
  <si>
    <t>灵源街道</t>
  </si>
  <si>
    <t>晋江好利美鞋业有限责任公司</t>
  </si>
  <si>
    <t>晋江市沐清服装制造有限公司</t>
  </si>
  <si>
    <t>晋江市星耀无纺制品有限公司</t>
  </si>
  <si>
    <t>西滨镇</t>
  </si>
  <si>
    <t>福建五持恒科技股份有限公司</t>
  </si>
  <si>
    <t>晋江市德辉包装材料有限公司</t>
  </si>
  <si>
    <t>晋江市协力橡塑有限公司</t>
  </si>
  <si>
    <t>陈埭镇</t>
  </si>
  <si>
    <t>福建文泰兴纺织科技有限公司</t>
  </si>
  <si>
    <t>晋江蓝鲸鞋业有限公司</t>
  </si>
  <si>
    <t>福建振科新材料集团有限公司</t>
  </si>
  <si>
    <t>晋江市银阳机械配件厂</t>
  </si>
  <si>
    <t>晋江市智香鞋材发展有限公司</t>
  </si>
  <si>
    <t>泉州市酷特鞋材科技有限公司</t>
  </si>
  <si>
    <t>晋江雪可滋食品有限公司</t>
  </si>
  <si>
    <t>晋江辉狮服装有限公司</t>
  </si>
  <si>
    <t>晋江市陈埭劲踏鞋业有限公司</t>
  </si>
  <si>
    <t>晋江中孚新材料科技有限公司</t>
  </si>
  <si>
    <t>泉州市树新服装制造有限公司</t>
  </si>
  <si>
    <t>东石镇</t>
  </si>
  <si>
    <t>泉州恒杰鞋服有限公司</t>
  </si>
  <si>
    <t>晋江煜涛服饰有限公司</t>
  </si>
  <si>
    <t>泉州市乐足鞋业有限责任公司</t>
  </si>
  <si>
    <t>福建恒源服装有限公司</t>
  </si>
  <si>
    <t>泉州迈威鞋业有限公司</t>
  </si>
  <si>
    <t>福建卓驰管业有限公司</t>
  </si>
  <si>
    <t>晋江市金业服装制造有限公司</t>
  </si>
  <si>
    <t>晋江兴泰制罐有限公司</t>
  </si>
  <si>
    <t>晋江源昌服装有限公司</t>
  </si>
  <si>
    <t>晋江全信机械有限公司</t>
  </si>
  <si>
    <t>晋江市佰牌服装织造有限公司</t>
  </si>
  <si>
    <t>晋江东翔电镀有限公司</t>
  </si>
  <si>
    <t>晋江市美诺服装织造有限公司</t>
  </si>
  <si>
    <t>晋江市链眷纺织工贸有限公司</t>
  </si>
  <si>
    <t>晋江友恒鞋材有限公司</t>
  </si>
  <si>
    <t>泉州市双全皮革制品有限公司</t>
  </si>
  <si>
    <t>泉州市美通汽配制造有限公司</t>
  </si>
  <si>
    <t>晋江市瑞彬鞋材有限公司</t>
  </si>
  <si>
    <t>晋江市雅丽莎服饰有限公司</t>
  </si>
  <si>
    <t>泉州精通鞋材有限公司</t>
  </si>
  <si>
    <t>晋江奇正鞋业有限公司</t>
  </si>
  <si>
    <t>晋江市新益拉链织造有限公司</t>
  </si>
  <si>
    <t>福建晋江市源润纸制品有限公司</t>
  </si>
  <si>
    <t>福建蓝鹰机械有限公司</t>
  </si>
  <si>
    <t>晋江市康美调味品有限公司</t>
  </si>
  <si>
    <t>晋江顺恒织造有限公司</t>
  </si>
  <si>
    <t>晋江市六六一紧固件有限公司</t>
  </si>
  <si>
    <t>晋江市中旺汽车配件有限公司</t>
  </si>
  <si>
    <t>晋江川三甲五金制品有限公司</t>
  </si>
  <si>
    <t>晋江宝润鞋业有限公司</t>
  </si>
  <si>
    <t>泉州航通鞋业有限公司</t>
  </si>
  <si>
    <t>晋江健博服装有限公司</t>
  </si>
  <si>
    <t>晋江端木鞋服有限公司</t>
  </si>
  <si>
    <t>晋江清启织造有限公司</t>
  </si>
  <si>
    <t>晋江环球玩具有限公司</t>
  </si>
  <si>
    <t>泉州市阳光城市食品有限公司</t>
  </si>
  <si>
    <t>福建省晋江市景峰鞋材有限公司</t>
  </si>
  <si>
    <t>泉州诺曼联织造有限责任公司</t>
  </si>
  <si>
    <t>晋江雅域鞋业有限公司</t>
  </si>
  <si>
    <t>晋江邦旭鞋材有限公司</t>
  </si>
  <si>
    <t>晋江友谊服装有限公司</t>
  </si>
  <si>
    <t>福建省康凯体育用品有限公司</t>
  </si>
  <si>
    <t>晋江华伸鞋业有限公司</t>
  </si>
  <si>
    <t>泉州闽黔金属制品科技有限公司</t>
  </si>
  <si>
    <t>晋江万嘉服装织造有限公司</t>
  </si>
  <si>
    <t>泉州市萨丽体育用品有限公司</t>
  </si>
  <si>
    <t>晋江联荣鞋业有限公司</t>
  </si>
  <si>
    <t>泉州市巨贝鞋材工贸有限公司</t>
  </si>
  <si>
    <t>晋江中霖织造有限公司</t>
  </si>
  <si>
    <t>泉州市智善通风工程有限公司</t>
  </si>
  <si>
    <t>泉州市诺辰无纺布制造有限公司</t>
  </si>
  <si>
    <t>罗山街道</t>
  </si>
  <si>
    <t>福建省晋江市新福联鞋材工贸有限公司</t>
  </si>
  <si>
    <t>晋江市红日拉链织造有限公司</t>
  </si>
  <si>
    <t>晋江中启鞋业有限公司</t>
  </si>
  <si>
    <t>泉州市宽宏体育用品有限公司</t>
  </si>
  <si>
    <t>晋江铭骏服装有限公司</t>
  </si>
  <si>
    <t>晋江宏星五金拉链制品有限公司</t>
  </si>
  <si>
    <t>泉州中节能水处理科技有限公司</t>
  </si>
  <si>
    <t>晋江市贝宝玩具有限公司</t>
  </si>
  <si>
    <t>泉州标达机械有限公司</t>
  </si>
  <si>
    <t>泉州市晋腾纺织科技有限公司</t>
  </si>
  <si>
    <t>晋江酷酷佳鞋业有限公司</t>
  </si>
  <si>
    <t>泉州鑫霏鞋材有限公司</t>
  </si>
  <si>
    <t>晋江市成顺五金机械有限公司</t>
  </si>
  <si>
    <t>晋江乾镕鞋服工贸有限公司</t>
  </si>
  <si>
    <t>泉州宝升塑胶有限公司</t>
  </si>
  <si>
    <t>晋江市锦盛皮革制品有限公司</t>
  </si>
  <si>
    <t>泉州小黄虎体育用品有限公司</t>
  </si>
  <si>
    <t>晋江玖富隆新材料股份公司</t>
  </si>
  <si>
    <t>泉州瓦克鞋服有限公司</t>
  </si>
  <si>
    <t>泉州国喜服饰有限公司</t>
  </si>
  <si>
    <t>福建比速鞋业有限公司</t>
  </si>
  <si>
    <t>晋江杰发鞋材有限公司</t>
  </si>
  <si>
    <t>晋江莹炜鞋业有限公司</t>
  </si>
  <si>
    <t>晋江市耐达鞋服有限公司</t>
  </si>
  <si>
    <t>晋江市布洛克体育用品有限公司</t>
  </si>
  <si>
    <t>福建名鹏鞋材有限公司</t>
  </si>
  <si>
    <t>晋江市金太阳鞋网布有限公司</t>
  </si>
  <si>
    <t>福建泉兴彩印有限公司</t>
  </si>
  <si>
    <t>晋江市豪伟织造有限公司</t>
  </si>
  <si>
    <t>晋江市源德机械制造有限公司</t>
  </si>
  <si>
    <t>福建省日洲食品科技有限公司</t>
  </si>
  <si>
    <t>泉州星元鞋业有限公司</t>
  </si>
  <si>
    <t>泉州鑫腾塑胶有限公司</t>
  </si>
  <si>
    <t>晋江市恒冠纺织科技有限公司</t>
  </si>
  <si>
    <t>泉州鑫图鞋材有限公司</t>
  </si>
  <si>
    <t>晋江合鑫织造有限公司</t>
  </si>
  <si>
    <t>金井镇</t>
  </si>
  <si>
    <t>晋江市实邦鞋业有限公司</t>
  </si>
  <si>
    <t>泉州足盛鞋业有限公司</t>
  </si>
  <si>
    <t>晋江南博万纺织有限公司</t>
  </si>
  <si>
    <t>泉州图狮狄服装有限责任公司</t>
  </si>
  <si>
    <t>晋江市几点服饰织造有限公司</t>
  </si>
  <si>
    <t>晋江市浪潮服装工贸有限公司</t>
  </si>
  <si>
    <t>晋江市程捷纺织科技有限公司</t>
  </si>
  <si>
    <t>晋江欣蕾服饰有限公司</t>
  </si>
  <si>
    <t>晋江市忠泰皮革制品有限公司</t>
  </si>
  <si>
    <t>晋江三众织造有限公司</t>
  </si>
  <si>
    <t>晋江柏斯鞋材有限公司</t>
  </si>
  <si>
    <t>晋江市依舒琦服装制造有限公司</t>
  </si>
  <si>
    <t>泉州市鑫润体育用品有限公司</t>
  </si>
  <si>
    <t>晋江市同益纸制品有限责任公司</t>
  </si>
  <si>
    <t>晋江市华志新能源科技有限公司</t>
  </si>
  <si>
    <t>福建三丰织造有限公司</t>
  </si>
  <si>
    <t>泉州华闽科技有限公司</t>
  </si>
  <si>
    <t>泉州派力莎护理用品有限公司</t>
  </si>
  <si>
    <t>晋江捷泰鞋业有限公司</t>
  </si>
  <si>
    <t>晋江祥凯织造有限公司</t>
  </si>
  <si>
    <t>福建省晋江万润鞋业有限公司</t>
  </si>
  <si>
    <t>晋江市翔天织造有限公司</t>
  </si>
  <si>
    <t>晋江柏力拓鞋业有限公司</t>
  </si>
  <si>
    <t>泉州嘉鑫鞋业有限公司</t>
  </si>
  <si>
    <t>福建省晋江市金钟服装针织有限公司</t>
  </si>
  <si>
    <t>泉州昆升科技有限公司</t>
  </si>
  <si>
    <t>橙的（福建）卫生用品有限责任公司</t>
  </si>
  <si>
    <t>泉州市翔步体育用品有限公司</t>
  </si>
  <si>
    <t>晋江南龙鞋材有限公司</t>
  </si>
  <si>
    <t>泉州国硕鞋业有限公司</t>
  </si>
  <si>
    <t>晋江里贝里服装织造有限公司</t>
  </si>
  <si>
    <t>晋江市富裕伞骨配件有限公司</t>
  </si>
  <si>
    <t>晋江淞源鞋材有限公司</t>
  </si>
  <si>
    <t>晋江市竞驰服装制造有限公司</t>
  </si>
  <si>
    <t>晋江美硕伞业有限公司</t>
  </si>
  <si>
    <t>福建省宝祥体育用品有限公司</t>
  </si>
  <si>
    <t>晋江顺佳鞋业有限公司</t>
  </si>
  <si>
    <t>晋江咏咏服装有限公司</t>
  </si>
  <si>
    <t>泉州玖跃鞋业科技有限公司</t>
  </si>
  <si>
    <t>晋江市世辉橡塑工贸有限公司</t>
  </si>
  <si>
    <t>福建元壹鞋材有限公司</t>
  </si>
  <si>
    <t>晋江金捷豹体育用品有限公司</t>
  </si>
  <si>
    <t>泉州欣钰盛鞋材有限公司</t>
  </si>
  <si>
    <t>晋江君聚鞋业有限公司</t>
  </si>
  <si>
    <t>泉州市品轩鞋服有限公司</t>
  </si>
  <si>
    <t>泉州磊兴鞋业有限公司</t>
  </si>
  <si>
    <t>泉州宾杰鞋业有限公司</t>
  </si>
  <si>
    <t>泉州辉耀塑胶有限公司</t>
  </si>
  <si>
    <t>泉州新沃信达鞋业有限责任公司</t>
  </si>
  <si>
    <t>青阳街道</t>
  </si>
  <si>
    <t>泉州市海兴服装织造有限公司</t>
  </si>
  <si>
    <t>晋江腾优织造有限公司</t>
  </si>
  <si>
    <t>泉州绿陆新材料科技有限公司</t>
  </si>
  <si>
    <t>晋江市锦迪服饰制造有限公司</t>
  </si>
  <si>
    <t>晋江市雷善鞋业有限公司</t>
  </si>
  <si>
    <t>晋江步益鞋业有限公司</t>
  </si>
  <si>
    <t>晋江市中兴农牧机械有限公司</t>
  </si>
  <si>
    <t>晋江侨冠鞋材有限公司</t>
  </si>
  <si>
    <t>晋江市鑫均亿服装制造有限公司</t>
  </si>
  <si>
    <t>晋江市璋彪体育用品有限公司</t>
  </si>
  <si>
    <t>晋江佳煜欣服装制造有限公司</t>
  </si>
  <si>
    <t>福建省清鑫纺织科技有限公司</t>
  </si>
  <si>
    <t>泉州市安晖体育用品有限公司</t>
  </si>
  <si>
    <t>泉州朗盟鞋业有限公司</t>
  </si>
  <si>
    <t>晋江市联盛舒坦科技有限公司</t>
  </si>
  <si>
    <t>福建省博派食品工贸有限公司</t>
  </si>
  <si>
    <t>泉州壮元鞋业有限公司</t>
  </si>
  <si>
    <t>福建省艺珊鞋材科技有限公司</t>
  </si>
  <si>
    <t>晋江智度服装有限公司</t>
  </si>
  <si>
    <t>泉州骏凯发服装有限公司</t>
  </si>
  <si>
    <t>新塘街道</t>
  </si>
  <si>
    <t>泉州隆盛新材料科技有限公司</t>
  </si>
  <si>
    <t>晋江市科威服装制造有限公司</t>
  </si>
  <si>
    <t>晋江足丰鞋材有限公司</t>
  </si>
  <si>
    <t>晋江翔禧纺织有限公司</t>
  </si>
  <si>
    <t>晋江源翔织造有限公司</t>
  </si>
  <si>
    <t>晋江市奇康服装制造有限公司</t>
  </si>
  <si>
    <t>福建宜嘉晟服饰科技有限公司</t>
  </si>
  <si>
    <t>晋江超正鞋材有限公司</t>
  </si>
  <si>
    <t>元味觉醒（泉州）食品科技有限公司</t>
  </si>
  <si>
    <t>晋江茂兴机械有限公司</t>
  </si>
  <si>
    <t>晋江市恒绣服装制造有限公司</t>
  </si>
  <si>
    <t>泉州简要鞋业有限公司</t>
  </si>
  <si>
    <t>晋江百尚鞋业有限公司</t>
  </si>
  <si>
    <t>晋江市伟力服装有限公司</t>
  </si>
  <si>
    <t>福建麦卡隆纺织科技有限公司</t>
  </si>
  <si>
    <t>福建省晋江如春鞋业有限公司</t>
  </si>
  <si>
    <t>西园街道</t>
  </si>
  <si>
    <t>晋江市轩润服装制造有限公司</t>
  </si>
  <si>
    <t>泉州维瑞华纺织科技有限公司</t>
  </si>
  <si>
    <t>晋江市芳华包装彩印有限公司</t>
  </si>
  <si>
    <t>晋江承磊鞋业有限公司</t>
  </si>
  <si>
    <t>晋江万伟鞋材有限公司</t>
  </si>
  <si>
    <t>福建育才宝贝婴童用品有限公司</t>
  </si>
  <si>
    <t>晋江贻昌鞋材有限公司</t>
  </si>
  <si>
    <t>晋江利匡鞋材有限公司</t>
  </si>
  <si>
    <t>晋江海博服装有限公司</t>
  </si>
  <si>
    <t>晋江健森鞋业有限公司</t>
  </si>
  <si>
    <t>晋江金隆顺汽配制造有限公司</t>
  </si>
  <si>
    <t>晋江市春禄服装织造有限公司</t>
  </si>
  <si>
    <t>慕丽（福建）实业有限公司</t>
  </si>
  <si>
    <t>泉州市冠珺纺织科技有限公司</t>
  </si>
  <si>
    <t>晋江市精特传动科技有限公司</t>
  </si>
  <si>
    <t>晋江路易尊尼服装织造有限公司</t>
  </si>
  <si>
    <t>晋江市奥方纺织实业有限公司</t>
  </si>
  <si>
    <t>泉州市弘领服装有限公司</t>
  </si>
  <si>
    <t>晋江中海服装辅料有限公司</t>
  </si>
  <si>
    <t>泉州铭伟服装有限公司</t>
  </si>
  <si>
    <t>晋江联超服装有限公司</t>
  </si>
  <si>
    <t>泉州市国信包装制品有限公司</t>
  </si>
  <si>
    <t>晋江市大树林服装织造有限公司</t>
  </si>
  <si>
    <t>格度（福建）服装织造有限公司</t>
  </si>
  <si>
    <t>晋江鸿安皮业有限公司</t>
  </si>
  <si>
    <t>泉州晨源卫生用品科技有限公司</t>
  </si>
  <si>
    <t>晋江元邦服饰有限公司</t>
  </si>
  <si>
    <t>晋江特瑞织造有限公司</t>
  </si>
  <si>
    <t>晋江市仕泰兰服饰织造有限公司</t>
  </si>
  <si>
    <t>泉州市佳盛卫生材料有限公司</t>
  </si>
  <si>
    <t>泉州图尚鞋业有限公司</t>
  </si>
  <si>
    <t>福建先达机械有限公司</t>
  </si>
  <si>
    <t>泉州市铭腾鞋业有限公司</t>
  </si>
  <si>
    <t>晋江市宝泰服装织造有限公司</t>
  </si>
  <si>
    <t>福建昊华中意玻璃钢有限公司</t>
  </si>
  <si>
    <t>综合保税区</t>
  </si>
  <si>
    <t>晋江市万征祥服装织造有限公司</t>
  </si>
  <si>
    <t>福建省晋江市辉宝狄服装织造有限公司</t>
  </si>
  <si>
    <t>福建中海食品科技发展有限公司</t>
  </si>
  <si>
    <t>晋江市晶凯服装织造有限公司</t>
  </si>
  <si>
    <t>苏迪（福建）生物科技有限公司</t>
  </si>
  <si>
    <t>福建大龙投资有限公司</t>
  </si>
  <si>
    <t>晋江力奇模具有限公司</t>
  </si>
  <si>
    <t>泉州市景拓新材料有限公司</t>
  </si>
  <si>
    <t>晋江市曙光机械有限公司</t>
  </si>
  <si>
    <t>晋江市荣添袜业科技有限公司</t>
  </si>
  <si>
    <t>晋江德信纸业有限公司</t>
  </si>
  <si>
    <t>福建省崛起体育用品有限公司</t>
  </si>
  <si>
    <t>晋江市康德钢结构制造有限公司</t>
  </si>
  <si>
    <t>福建尚龙新材料科技有限公司</t>
  </si>
  <si>
    <t>晋江市康能服装制造有限公司</t>
  </si>
  <si>
    <t>晋江泰壹织造有限公司</t>
  </si>
  <si>
    <t>晋江金程食品有限公司</t>
  </si>
  <si>
    <t>福建成东新材料科技有限公司</t>
  </si>
  <si>
    <t>晋江市陆钢塑料机械有限公司</t>
  </si>
  <si>
    <t>晋江市深沪荣美服装织造有限公司</t>
  </si>
  <si>
    <t>晋江市佳宇服饰有限公司</t>
  </si>
  <si>
    <t>晋江青永服装有限公司</t>
  </si>
  <si>
    <t>晋江金宽服装有限公司</t>
  </si>
  <si>
    <t>晋江美新鞋业有限公司</t>
  </si>
  <si>
    <t>晋江市墨恒服装制造有限公司</t>
  </si>
  <si>
    <t>泉州德精创达服饰有限公司</t>
  </si>
  <si>
    <t>晋江市秉信体育用品有限公司</t>
  </si>
  <si>
    <t>晋江皓弘服装有限公司</t>
  </si>
  <si>
    <t>福建百春旺服饰织造有限公司</t>
  </si>
  <si>
    <t>晋江开瑞鞋材有限公司</t>
  </si>
  <si>
    <t>泉州邦尼生物科技有限公司</t>
  </si>
  <si>
    <t>泉州宏乐鞋业有限公司</t>
  </si>
  <si>
    <t>晋江市佩冠服装制造有限公司</t>
  </si>
  <si>
    <t>晋江胜莹鞋业有限公司</t>
  </si>
  <si>
    <t>晋江翰鹏织造有限公司</t>
  </si>
  <si>
    <t>福建省晋江市豪荣陶瓷有限公司</t>
  </si>
  <si>
    <t>泉州尼彩服装有限公司</t>
  </si>
  <si>
    <t>泉州卡越服装有限公司</t>
  </si>
  <si>
    <t>晋江新豪发服装制造有限公司</t>
  </si>
  <si>
    <t>晋江市声乐电子科技有限公司</t>
  </si>
  <si>
    <t>晋江市大可以鞋材有限责任公司</t>
  </si>
  <si>
    <t>晋江恒宁纺织有限公司</t>
  </si>
  <si>
    <t>晋江踊跃鞋材有限公司</t>
  </si>
  <si>
    <t>晋江涛越服装有限公司</t>
  </si>
  <si>
    <t>晋江巧农回味一梦食品有限公司</t>
  </si>
  <si>
    <t>绿锦（晋江）无纺布科技有限公司</t>
  </si>
  <si>
    <t>惠宜（福建）日用品有限公司</t>
  </si>
  <si>
    <t>晋江万美服装有限公司</t>
  </si>
  <si>
    <t>泉州立粤新材料科技有限公司</t>
  </si>
  <si>
    <t>晋江市本时服装织造有限公司</t>
  </si>
  <si>
    <t>晋江市华纱隆纺织有限公司</t>
  </si>
  <si>
    <t>福建凯雁服装织造有限公司</t>
  </si>
  <si>
    <t>晋江市欧思瑜服装织造有限公司</t>
  </si>
  <si>
    <t>泉州耐保鞋业有限公司</t>
  </si>
  <si>
    <t>晋江晟新体育用品有限公司</t>
  </si>
  <si>
    <t>晋江台宏织造有限公司</t>
  </si>
  <si>
    <t>晋江市力梵纺织科技有限公司</t>
  </si>
  <si>
    <t>晋江凛溢服饰有限公司</t>
  </si>
  <si>
    <t>晋江市众腾服装织造有限公司</t>
  </si>
  <si>
    <t>泉州久牛服饰有限公司</t>
  </si>
  <si>
    <t>晋江正益再生资源回收有限公司</t>
  </si>
  <si>
    <t>泉州卓翔建材有限公司</t>
  </si>
  <si>
    <t>晋江市达隆服装织造有限公司</t>
  </si>
  <si>
    <t>晋江金尊鞋业有限公司</t>
  </si>
  <si>
    <t>泉州庆健鞋业有限公司</t>
  </si>
  <si>
    <t>福建信诚合成纤维有限公司</t>
  </si>
  <si>
    <t>福建中腾包装用品实业有限公司</t>
  </si>
  <si>
    <t>晋江市创华铸造机械有限公司</t>
  </si>
  <si>
    <t>福建中泰德玛智能设备有限公司</t>
  </si>
  <si>
    <t>晋江市瑞莎服装织造有限公司</t>
  </si>
  <si>
    <t>晋江市高建商品混凝土有限公司</t>
  </si>
  <si>
    <t>华踏（福建）体育用品发展有限公司</t>
  </si>
  <si>
    <t>晋江世朝织造有限公司</t>
  </si>
  <si>
    <t>晋江蓬图织造有限公司</t>
  </si>
  <si>
    <t>晋江兴博鞋业有限公司</t>
  </si>
  <si>
    <t>晋江富联漂染印花工业有限公司</t>
  </si>
  <si>
    <t>晋江市安海华峰皮塑有限公司</t>
  </si>
  <si>
    <t>泉州市圣能服饰制造有限公司</t>
  </si>
  <si>
    <t>福建爱高电力设备有限公司</t>
  </si>
  <si>
    <t>晋江汉古陶瓷有限公司</t>
  </si>
  <si>
    <t>晋江环美服装有限公司</t>
  </si>
  <si>
    <t>晋江伟景鞋业有限公司</t>
  </si>
  <si>
    <t>晋江市贝雅特陶瓷有限责任公司</t>
  </si>
  <si>
    <t>福建省旺能服饰制造有限公司</t>
  </si>
  <si>
    <t>晋江关氏鞋业有限公司</t>
  </si>
  <si>
    <t>晋江市锦集织造有限公司</t>
  </si>
  <si>
    <t>福建美高电力设备有限公司</t>
  </si>
  <si>
    <t>晋江市众拓服装织造有限公司</t>
  </si>
  <si>
    <t>晋江昌达服装有限公司</t>
  </si>
  <si>
    <t>晋江市晋光新型建材有限公司</t>
  </si>
  <si>
    <t>晋江天火堂印刷包装有限公司</t>
  </si>
  <si>
    <t>泉州市新华阳鞋材科技有限公司</t>
  </si>
  <si>
    <t>晋江恒豪鞋业有限公司</t>
  </si>
  <si>
    <t>晋江市鑫锴服装织造有限公司</t>
  </si>
  <si>
    <t>晋江市西迈服装制造有限公司</t>
  </si>
  <si>
    <t>晋江市宝旺金属制品有限公司</t>
  </si>
  <si>
    <t>晋江集豪鞋业有限公司</t>
  </si>
  <si>
    <t>福建中仑新材料科技有限公司</t>
  </si>
  <si>
    <t>晋江健儿鞋服有限公司</t>
  </si>
  <si>
    <t>晋江迪恒服装有限公司</t>
  </si>
  <si>
    <t>晋江尚海服饰有限公司</t>
  </si>
  <si>
    <t>晋江欧佰服饰有限公司</t>
  </si>
  <si>
    <t>宾龙（福建）户外体育用品有限公司</t>
  </si>
  <si>
    <t>泉州市伊思曼服装织造有限公司</t>
  </si>
  <si>
    <t>福建省苏迪服饰织造有限公司</t>
  </si>
  <si>
    <t>泉州市红色代码供应链有限公司</t>
  </si>
  <si>
    <t>晋江千鼎织造有限公司</t>
  </si>
  <si>
    <t>晋江市宏尊鞋业有限公司</t>
  </si>
  <si>
    <t>晋江鑫利雨具有限公司</t>
  </si>
  <si>
    <t>福建省侨丰新型建材有限公司</t>
  </si>
  <si>
    <t>晋江兆源纺织有限公司</t>
  </si>
  <si>
    <t>晋江市嘉景汽车配件有限公司</t>
  </si>
  <si>
    <t>众合联（福建）科技有限公司</t>
  </si>
  <si>
    <t>福建贵人鸟体育科技有限公司</t>
  </si>
  <si>
    <t>晋江市顺泰服装织造有限公司</t>
  </si>
  <si>
    <t>晋江市霄靓服装制造有限公司</t>
  </si>
  <si>
    <t>福建浪都科技有限公司</t>
  </si>
  <si>
    <t>晋江拓泰织造有限公司</t>
  </si>
  <si>
    <t>福建拓帆科技有限公司</t>
  </si>
  <si>
    <t>泉州市名晋体育用品有限公司</t>
  </si>
  <si>
    <t>满誉（福建）制鞋机械有限公司</t>
  </si>
  <si>
    <t>晋江曼语针织有限公司</t>
  </si>
  <si>
    <t>泉州琪尔特服饰科技有限公司</t>
  </si>
  <si>
    <t>晋江市鸿贵服装制造有限公司</t>
  </si>
  <si>
    <t>泉州市吉茂电子科技有限公司</t>
  </si>
  <si>
    <t>福建省晋江质赢建材有限公司</t>
  </si>
  <si>
    <t>福建壹禾包装制品有限公司</t>
  </si>
  <si>
    <t>泉州市庆鑫金属制品有限公司</t>
  </si>
  <si>
    <t>晋江市梓祥服装织造有限公司</t>
  </si>
  <si>
    <t>晋江市有零有食食品有限责任公司</t>
  </si>
  <si>
    <t>福建省晋江市文松彩印有限公司</t>
  </si>
  <si>
    <t>晋江海纳服装有限公司</t>
  </si>
  <si>
    <t>福建鸿泰达科技有限责任公司</t>
  </si>
  <si>
    <t>泉州梵戈德服饰有限公司</t>
  </si>
  <si>
    <t>晋江爱奥服饰有限公司</t>
  </si>
  <si>
    <t>汇佳（福建）食品有限公司</t>
  </si>
  <si>
    <t>晋江市圣洋服装制造有限公司</t>
  </si>
  <si>
    <t>晋江诺一鞋业有限公司</t>
  </si>
  <si>
    <t>福建信源集团发展有限公司</t>
  </si>
  <si>
    <t>晋江年年发服装织造有限公司</t>
  </si>
  <si>
    <t>泉州京腾鞋材工贸有限公司</t>
  </si>
  <si>
    <t>晋江银宏鞋材有限公司</t>
  </si>
  <si>
    <t>冠和卫生用品有限公司</t>
  </si>
  <si>
    <t>晋江铭将机械有限公司</t>
  </si>
  <si>
    <t>晋江市新奥能源发展有限公司</t>
  </si>
  <si>
    <t>晋江福霆纺织科技有限公司</t>
  </si>
  <si>
    <t>晋江市亿聚服装科技有限公司</t>
  </si>
  <si>
    <t>福建众辉纺织科技有限公司</t>
  </si>
  <si>
    <t>福建达铨纺织有限公司</t>
  </si>
  <si>
    <t>晋江七匹狼针纺织品有限公司</t>
  </si>
  <si>
    <t>泉州鑫俊伟服饰有限公司</t>
  </si>
  <si>
    <t>新增纳统的规上工业企业奖励（2023年新增规上）</t>
  </si>
  <si>
    <t>泉州泰威鞋服有限公司</t>
  </si>
  <si>
    <t>福建省润茂供应链管理有限公司</t>
  </si>
  <si>
    <t>福建省海港食品开发有限公司</t>
  </si>
  <si>
    <t>泉州拓锐袜业有限公司</t>
  </si>
  <si>
    <t>福建省晋江芳政陶瓷有限公司</t>
  </si>
  <si>
    <t>晋江诺侨鞋业有限公司</t>
  </si>
  <si>
    <t>泉州正豪塑胶有限公司</t>
  </si>
  <si>
    <t>福建顺欣发食品科技有限公司</t>
  </si>
  <si>
    <t>泉州好德织造有限公司</t>
  </si>
  <si>
    <t>泉州康德纺织有限公司</t>
  </si>
  <si>
    <t>晋江市谋续纺织科技有限公司</t>
  </si>
  <si>
    <t>晋江盛典仓储有限公司</t>
  </si>
  <si>
    <t>晋江市恒酷服装制造有限公司</t>
  </si>
  <si>
    <t>晋江瓦杰亚服饰有限公司</t>
  </si>
  <si>
    <t>晋江市世威服装制造有限公司</t>
  </si>
  <si>
    <t>晋江市竞增服装制造有限公司</t>
  </si>
  <si>
    <t>媗程（福建）纺织集团有限公司</t>
  </si>
  <si>
    <t>泉州市信林服装制造有限公司</t>
  </si>
  <si>
    <t>福建省兰腾供应链管理有限公司</t>
  </si>
  <si>
    <t>向兴（福建）新材料科技有限公司</t>
  </si>
  <si>
    <t>福建省晋江市华帝鞋服有限公司</t>
  </si>
  <si>
    <t>晋江市泉优塑料制品有限公司</t>
  </si>
  <si>
    <t>鹰牌电机（泉州）有限公司</t>
  </si>
  <si>
    <t>泉州达昌塑料制品科技有限公司</t>
  </si>
  <si>
    <t>晋江知志鞋业有限公司</t>
  </si>
  <si>
    <t>福建坤豪彩印有限公司</t>
  </si>
  <si>
    <t>泉州市康艺食品饮料有限公司</t>
  </si>
  <si>
    <t>福建百事利食品实业有限公司</t>
  </si>
  <si>
    <t>晋江珍爱食品有限公司</t>
  </si>
  <si>
    <t>福建柏立包装有限公司</t>
  </si>
  <si>
    <t>晋江市泰柱华腾鞋材有限公司</t>
  </si>
  <si>
    <t>泉州烨炜鞋材有限公司</t>
  </si>
  <si>
    <t>泉州友安服饰有限公司</t>
  </si>
  <si>
    <t>中探探针（福建）有限公司</t>
  </si>
  <si>
    <t>泉州维动服饰有限公司</t>
  </si>
  <si>
    <t>泉州热度服饰有限公司</t>
  </si>
  <si>
    <t>晋江市鑫靖服饰织造有限公司</t>
  </si>
  <si>
    <t>泉州驰兴服饰有限责任公司</t>
  </si>
  <si>
    <t>阿姆丝塔芙（泉州）服饰有限公司</t>
  </si>
  <si>
    <t>泉州市美爽卫生用品有限公司</t>
  </si>
  <si>
    <t>泉州市盛银服饰有限公司</t>
  </si>
  <si>
    <t>泉州国腾鞋材有限公司</t>
  </si>
  <si>
    <t>晋江市溢洋包装材料有限公司</t>
  </si>
  <si>
    <t>晋江拓普旺防霉材料有限公司</t>
  </si>
  <si>
    <t>福建省晋江市协立制盖有限公司</t>
  </si>
  <si>
    <t>福建省千零物语食品有限公司</t>
  </si>
  <si>
    <t>泉州承加机械有限公司</t>
  </si>
  <si>
    <t>泉州牧歌科技有限公司</t>
  </si>
  <si>
    <t>晋江瑞安铝业有限公司</t>
  </si>
  <si>
    <t>泉州浩赞皮革制品工贸有限公司</t>
  </si>
  <si>
    <t>晋江成晟机械有限公司</t>
  </si>
  <si>
    <t>晋江爱曼服装有限公司</t>
  </si>
  <si>
    <t>晋江市展兴纺织品工贸有限公司</t>
  </si>
  <si>
    <t>福建涌联能源科技有限公司</t>
  </si>
  <si>
    <t>泉州市盟盛机械工贸有限公司</t>
  </si>
  <si>
    <t>泉州市晟民机械有限公司</t>
  </si>
  <si>
    <t>晋江沣胜伞业有限公司</t>
  </si>
  <si>
    <t>晋江市奇浪士鞋业有限责任公司</t>
  </si>
  <si>
    <t>晋江市安海华联离型纸有限公司</t>
  </si>
  <si>
    <t>晋江市嘉祺塑胶鞋业有限公司</t>
  </si>
  <si>
    <t>泉州新鹏鹞鞋业有限公司</t>
  </si>
  <si>
    <t>晋江闽投电力储能科技有限公司</t>
  </si>
  <si>
    <t>泉州明生德金属制品有限公司</t>
  </si>
  <si>
    <t>晋江市中德顺钢结构件工程发展有限公司</t>
  </si>
  <si>
    <t>福建省育兴鞋业股份有限公司</t>
  </si>
  <si>
    <t>晋江市中建佳园建材有限公司</t>
  </si>
  <si>
    <t>晋江达鑫建材有限公司</t>
  </si>
  <si>
    <t>晋江市宝林鞋材科技有限公司</t>
  </si>
  <si>
    <t>福建省埃莱克陶瓷有限公司</t>
  </si>
  <si>
    <t>福建醉红茗茶叶有限公司</t>
  </si>
  <si>
    <t>晋江六禾新材料科技有限公司</t>
  </si>
  <si>
    <t>晋江毅兴圣包装有限公司</t>
  </si>
  <si>
    <t>晋江市福佑陶瓷原料有限公司</t>
  </si>
  <si>
    <t>晋江华塑科技有限公司</t>
  </si>
  <si>
    <t>福建省瑭龙新材料科技有限公司</t>
  </si>
  <si>
    <t>华双（福建）鞋材有限公司</t>
  </si>
  <si>
    <t>晋江宇亮鞋服有限公司</t>
  </si>
  <si>
    <t>泉州祥品鞋材有限公司</t>
  </si>
  <si>
    <t>泉州龙发鞋业有限公司</t>
  </si>
  <si>
    <t>晋江金星源橡塑鞋材有限公司</t>
  </si>
  <si>
    <t>晋江市佳诚鞋材有限公司</t>
  </si>
  <si>
    <t>泉州添尚鞋业有限公司</t>
  </si>
  <si>
    <t>鸿友（福建）无纺布有限公司</t>
  </si>
  <si>
    <t>泉州晋仟鞋业有限公司</t>
  </si>
  <si>
    <t>晋江市辰盛体育用品有限公司</t>
  </si>
  <si>
    <t>晋江市颖兴鞋材有限公司</t>
  </si>
  <si>
    <t>晋江合翔机械有限公司</t>
  </si>
  <si>
    <t>泉州市万水体育用品有限公司</t>
  </si>
  <si>
    <t>泉州市鑫盛电气设备有限公司</t>
  </si>
  <si>
    <t>宸极（福建）服装有限公司</t>
  </si>
  <si>
    <t>晋江中新鞋材有限公司</t>
  </si>
  <si>
    <t>福建省莫斯诺卡鞋业有限公司</t>
  </si>
  <si>
    <t>泉州福履鞋业有限公司</t>
  </si>
  <si>
    <t>嘉拓毅（福建）新材料有限责任公司</t>
  </si>
  <si>
    <t>晋江市泰旺鞋材科技有限公司</t>
  </si>
  <si>
    <t>晋江市乐法鞋业有限公司</t>
  </si>
  <si>
    <t>晋江梓鑫鞋业有限公司</t>
  </si>
  <si>
    <t>晋江昭棋鞋材有限公司</t>
  </si>
  <si>
    <t>福建省晋江市陈埭美佳鞋业有限公司</t>
  </si>
  <si>
    <t>泉州跨凯鞋业有限公司</t>
  </si>
  <si>
    <t>泉州迪尔多纳鞋服有限公司</t>
  </si>
  <si>
    <t>晋江市辉鹏鞋业有限公司</t>
  </si>
  <si>
    <t>晋江豪宝鞋业有限公司</t>
  </si>
  <si>
    <t>晋江市陈埭新奥鞋业有限公司</t>
  </si>
  <si>
    <t>晋江市鑫刀伦鞋业有限责任公司</t>
  </si>
  <si>
    <t>晋江创昱泰鞋业有限公司</t>
  </si>
  <si>
    <t>福建省升擎体育用品有限公司</t>
  </si>
  <si>
    <t>泉州雄益鞋业有限公司</t>
  </si>
  <si>
    <t>晋江市思泰鞋服有限公司</t>
  </si>
  <si>
    <t>晋江祥谦鞋材有限公司</t>
  </si>
  <si>
    <t>晋江市德杰鞋材科技有限公司</t>
  </si>
  <si>
    <t>泉州盈科鞋业有限公司</t>
  </si>
  <si>
    <t>泉州阿阿鞋业有限公司</t>
  </si>
  <si>
    <t>晋江速彬鞋材有限公司</t>
  </si>
  <si>
    <t>泉州洋磊科技有限公司</t>
  </si>
  <si>
    <t>泉州市旭鹏鞋材科技有限公司</t>
  </si>
  <si>
    <t>泉州市舒安体育用品有限公司</t>
  </si>
  <si>
    <t>泉州市骏强鞋服有限公司</t>
  </si>
  <si>
    <t>泉州市友来体育用品有限公司</t>
  </si>
  <si>
    <t>泉州市申贝体育用品有限公司</t>
  </si>
  <si>
    <t>晋江豪斯鞋材有限公司</t>
  </si>
  <si>
    <t>福建贯日鞋业有限公司</t>
  </si>
  <si>
    <t>泉州博隆鞋业有限公司</t>
  </si>
  <si>
    <t>泉州市景鸿体育用品有限公司</t>
  </si>
  <si>
    <t>泉州万和新材料科技有限公司</t>
  </si>
  <si>
    <t>泉州天天鞋材有限公司</t>
  </si>
  <si>
    <t>泉州市陌韵鞋业有限公司</t>
  </si>
  <si>
    <t>泉州中升鞋业有限公司</t>
  </si>
  <si>
    <t>晋江乔通服装有限公司</t>
  </si>
  <si>
    <t>晋江市欧翔服装制造有限公司</t>
  </si>
  <si>
    <t>福建贝王族食品科技有限公司</t>
  </si>
  <si>
    <t>泉州联达机械设备科技有限公司</t>
  </si>
  <si>
    <t>晋江东石振兴金属制品有限公司</t>
  </si>
  <si>
    <t>晋江市健创服装织造有限公司</t>
  </si>
  <si>
    <t>泉州峰峰雨具有限公司</t>
  </si>
  <si>
    <t>晋江市翰铄机械配件有限公司</t>
  </si>
  <si>
    <t>晋江市骏升鞋材科技有限公司</t>
  </si>
  <si>
    <t>晋江耀捷织造有限公司</t>
  </si>
  <si>
    <t>晋江市钰盛体育用品有限公司</t>
  </si>
  <si>
    <t>晋江市展亿耀源服饰有限公司</t>
  </si>
  <si>
    <t>晋江市裕锦服装制造有限公司</t>
  </si>
  <si>
    <t>晋江市雄臻服装制造有限公司</t>
  </si>
  <si>
    <t>晋江市达理新艺服装有限公司</t>
  </si>
  <si>
    <t>泉州市舒润卫生用品有限公司</t>
  </si>
  <si>
    <t>晋江市奇祺服装制造有限公司</t>
  </si>
  <si>
    <t>晋江市铭宇服装制造有限公司</t>
  </si>
  <si>
    <t>晋江莱鑫服装有限公司</t>
  </si>
  <si>
    <t>晋江广裕织造有限公司</t>
  </si>
  <si>
    <t>晋江冠茂织造有限公司</t>
  </si>
  <si>
    <t>晋江市途云服饰制造有限公司</t>
  </si>
  <si>
    <t>晋江市盈裕纺织服装有限公司</t>
  </si>
  <si>
    <t>晋江恒华拉链有限公司</t>
  </si>
  <si>
    <t>晋江浚益服装有限公司</t>
  </si>
  <si>
    <t>晋江福锐服饰有限公司</t>
  </si>
  <si>
    <t>晋江博龙服饰有限公司</t>
  </si>
  <si>
    <t>晋江百源伞业有限公司</t>
  </si>
  <si>
    <t>晋江铠都服装有限公司</t>
  </si>
  <si>
    <t>福建虞牌实业有限公司</t>
  </si>
  <si>
    <t>晋江市麦迪隆服装织造有限公司</t>
  </si>
  <si>
    <t>泉州市霆骏服装实业有限公司</t>
  </si>
  <si>
    <t>泉州市彩思服装科技有限公司</t>
  </si>
  <si>
    <t>泉州市尚强纺织科技有限公司</t>
  </si>
  <si>
    <t>福建省腾盈印刷工贸有限公司</t>
  </si>
  <si>
    <t>晋江市华力五金有限公司</t>
  </si>
  <si>
    <t>晋江市铭钜织造有限责任公司</t>
  </si>
  <si>
    <t>泉州依鸣纺织有限公司</t>
  </si>
  <si>
    <t>晋江市洋凯服装织造有限公司</t>
  </si>
  <si>
    <t>晋江市金源自来水有限公司</t>
  </si>
  <si>
    <t>豪泰（福建）包装科技有限责任公司</t>
  </si>
  <si>
    <t>江恒（福建）体育用品集团有限公司</t>
  </si>
  <si>
    <t>晋江市佐成服饰有限公司</t>
  </si>
  <si>
    <t>晋江八骏服装有限公司</t>
  </si>
  <si>
    <t>晋江市浪胜服饰制造有限公司</t>
  </si>
  <si>
    <t>福建全棉壹号服装科技有限公司</t>
  </si>
  <si>
    <t>晋江佳德服装有限公司</t>
  </si>
  <si>
    <t>晋江市力伟袜业科技有限公司</t>
  </si>
  <si>
    <t>晋江市榜织服装织造有限公司</t>
  </si>
  <si>
    <t>晋江金泉环保有限公司</t>
  </si>
  <si>
    <t>福建凤洋纺织科技有限公司</t>
  </si>
  <si>
    <t>晋江市尚赞服饰织造有限公司</t>
  </si>
  <si>
    <t>晋江振驰织造有限公司</t>
  </si>
  <si>
    <t>晋江市博超服装制造有限公司</t>
  </si>
  <si>
    <t>泉州市吉浪服装制造有限公司</t>
  </si>
  <si>
    <t>泉州游若服装有限公司</t>
  </si>
  <si>
    <t>晋江坤蝶服装有限公司</t>
  </si>
  <si>
    <t>晋江市驰瑞服装制造有限公司</t>
  </si>
  <si>
    <t>晋江市源茂服装织造有限公司</t>
  </si>
  <si>
    <t>泉州市敢为服饰织造有限公司</t>
  </si>
  <si>
    <t>晋江市苏滨服饰制造有限公司</t>
  </si>
  <si>
    <t>晋江市创迈服装制造有限公司</t>
  </si>
  <si>
    <t>晋江永诺鞋材有限公司</t>
  </si>
  <si>
    <t>泉州硕宙体育用品有限公司</t>
  </si>
  <si>
    <t>晋江锡承塑胶制品有限公司</t>
  </si>
  <si>
    <t>泉州瑜承鞋业有限公司</t>
  </si>
  <si>
    <t>泉州市汇铭体育用品有限公司</t>
  </si>
  <si>
    <t>晋江翰童鞋业有限公司</t>
  </si>
  <si>
    <t>赫利控股（福建）有限公司</t>
  </si>
  <si>
    <t>福建东发鞋业发展有限公司</t>
  </si>
  <si>
    <t>泉州众隆鞋业有限公司</t>
  </si>
  <si>
    <t>晋江市黑骑仕科技有限公司</t>
  </si>
  <si>
    <t>泉州市三乔体育用品有限公司</t>
  </si>
  <si>
    <t>晋江市百川卫生用品有限公司</t>
  </si>
  <si>
    <t>泉州市晋之源塑料工贸有限公司</t>
  </si>
  <si>
    <t>晋江市超祺塑料制品有限公司</t>
  </si>
  <si>
    <t>晋江祥兴鞋业有限公司</t>
  </si>
  <si>
    <t>晋江鲤峰鞋业有限公司</t>
  </si>
  <si>
    <t>泉州仁大鞋业有限公司</t>
  </si>
  <si>
    <t>泉州亿莱新材料科技有限公司</t>
  </si>
  <si>
    <t>福建益泽食品有限公司</t>
  </si>
  <si>
    <t>晋江市致一橡胶工贸有限公司</t>
  </si>
  <si>
    <t>泉州古道鞋业有限公司</t>
  </si>
  <si>
    <t>泉州市格润塑料制品有限公司</t>
  </si>
  <si>
    <t>泉州恒森鞋材有限公司</t>
  </si>
  <si>
    <t>泉州恒力塑胶材料工贸有限公司</t>
  </si>
  <si>
    <t>晋江市沃泰华服装制造有限公司</t>
  </si>
  <si>
    <t>晋江市匡辉陶瓷有限公司</t>
  </si>
  <si>
    <t>晋江聚耀塑胶有限公司</t>
  </si>
  <si>
    <t>泉州市振腾服装织造有限公司</t>
  </si>
  <si>
    <t>福建跃发光新材料股份有限公司</t>
  </si>
  <si>
    <t>泉州市华仕龙服装制造有限公司</t>
  </si>
  <si>
    <t>晋江市铭亿包装制品有限公司</t>
  </si>
  <si>
    <t>晋江恒自达服装制造有限公司</t>
  </si>
  <si>
    <t>晋江市牧原服饰制造有限公司</t>
  </si>
  <si>
    <t>福建省泉州市瀚棠服饰有限公司</t>
  </si>
  <si>
    <t>福建以诚服饰有限公司</t>
  </si>
  <si>
    <t>泉州市兴克体育用品有限公司</t>
  </si>
  <si>
    <t>晋江意洛服装有限公司</t>
  </si>
  <si>
    <t>晋江市祝牌服饰有限责任公司</t>
  </si>
  <si>
    <t>泉州市新融视角服饰有限公司</t>
  </si>
  <si>
    <t>晋江市环胜服装制造有限公司</t>
  </si>
  <si>
    <t>晋江市邦立服装制造有限公司</t>
  </si>
  <si>
    <t>泉州市特带奇服装制造有限公司</t>
  </si>
  <si>
    <t>晋江耀灿服饰有限公司</t>
  </si>
  <si>
    <t>晋江市卓迈服装制造有限公司</t>
  </si>
  <si>
    <t>晋江市新胜星化工科技有限公司</t>
  </si>
  <si>
    <t>晋江展望新材料科技有限公司</t>
  </si>
  <si>
    <t>泉州市军星五金制品有限公司</t>
  </si>
  <si>
    <t>晋江方润服装有限公司</t>
  </si>
  <si>
    <t>晋江市鑫纺纱线织造有限公司</t>
  </si>
  <si>
    <t>晋江振江彩印有限公司</t>
  </si>
  <si>
    <t>福建泓乐科技有限公司</t>
  </si>
  <si>
    <t>晋江市南阳世家服饰有限公司</t>
  </si>
  <si>
    <t>福建铁晟智能机械科技有限公司</t>
  </si>
  <si>
    <t>泉州市嘉年华纺织化纤有限公司</t>
  </si>
  <si>
    <t>晋江瑞途齿轮有限公司</t>
  </si>
  <si>
    <t>晋江市维妙服饰制造有限公司</t>
  </si>
  <si>
    <t>晋江市轩语橙纺织科技有限公司</t>
  </si>
  <si>
    <t>晋江塔江服装有限公司</t>
  </si>
  <si>
    <t>泉州栉砥织造有限公司</t>
  </si>
  <si>
    <t>晋江市信锐服饰制造有限公司</t>
  </si>
  <si>
    <t>晋江星晴服装制造有限公司</t>
  </si>
  <si>
    <t>晋江盛优服装有限公司</t>
  </si>
  <si>
    <t>晋江市众匠坊展示道具有限公司</t>
  </si>
  <si>
    <t>晋江市仟迈服装制造有限公司</t>
  </si>
  <si>
    <t>泉州泽冠纺织有限公司</t>
  </si>
  <si>
    <t>泉州佐意服装有限公司</t>
  </si>
  <si>
    <t>晋江市信富服装织造有限公司</t>
  </si>
  <si>
    <t>晋江市动点服饰制造有限公司</t>
  </si>
  <si>
    <t>晋江市泉联服饰制造有限公司</t>
  </si>
  <si>
    <t>晋江市溯可泰世家服装有限公司</t>
  </si>
  <si>
    <t>福建省立乔建设发展有限公司</t>
  </si>
  <si>
    <t>晋江市新思维环保科技有限公司</t>
  </si>
  <si>
    <t>晋江臻泞服装有限公司</t>
  </si>
  <si>
    <t>福建兴翰智能科技有限公司</t>
  </si>
  <si>
    <t>晋江鑫少鑫服装制造有限公司</t>
  </si>
  <si>
    <t>晋江市保利来橡塑工贸有限公司</t>
  </si>
  <si>
    <t>泉州辉盛橡塑有限公司</t>
  </si>
  <si>
    <t>晋江跃鸿塑胶有限公司</t>
  </si>
  <si>
    <t>晋江兴哲鞋材有限公司</t>
  </si>
  <si>
    <t>福建灿辉环保科技股份有限公司</t>
  </si>
  <si>
    <t>泉州市唯心造工艺品有限公司</t>
  </si>
  <si>
    <t>晋江中晋鞋材有限公司</t>
  </si>
  <si>
    <t>泉州江右鞋材工贸有限公司</t>
  </si>
  <si>
    <t>晋江市亚海鞋材科技有限公司</t>
  </si>
  <si>
    <t>晋江一通机械有限公司</t>
  </si>
  <si>
    <t>泉州市沃德士润滑油有限公司</t>
  </si>
  <si>
    <t>泉州市兴远机械制造有限公司</t>
  </si>
  <si>
    <t>晋江市紫晖机械配件有限公司</t>
  </si>
  <si>
    <t>新宇顺（福建）纸塑有限公司</t>
  </si>
  <si>
    <t>福建亿利环境技术有限公司</t>
  </si>
  <si>
    <t>福建省晋江侨丰鞋服有限公司</t>
  </si>
  <si>
    <t>晋江宏辉汽车配件制造有限公司</t>
  </si>
  <si>
    <t>晋江市小牛顿食品工业有限公司</t>
  </si>
  <si>
    <t>泉州市彩盈橡塑工贸有限公司</t>
  </si>
  <si>
    <t>晋江星美健鞋业有限公司</t>
  </si>
  <si>
    <t>福建省景远商品混凝土有限公司</t>
  </si>
  <si>
    <t>泉州鼎恩纺织有限公司</t>
  </si>
  <si>
    <t>福建恒享食品有限公司</t>
  </si>
  <si>
    <t>艾思味（福建）食品工业有限公司</t>
  </si>
  <si>
    <t>晋江东立卫生用品有限公司</t>
  </si>
  <si>
    <t>泉州森腾食品有限公司</t>
  </si>
  <si>
    <t>福建省沪和食品科技有限公司</t>
  </si>
  <si>
    <t>泉州玖和服装有限公司</t>
  </si>
  <si>
    <t>福建省晋江兴达食品有限公司</t>
  </si>
  <si>
    <t>晋江市恒宇机械制造有限公司</t>
  </si>
  <si>
    <t>福建省同雨光学科技有限公司</t>
  </si>
  <si>
    <t>晋江市老君日化有限责任公司</t>
  </si>
  <si>
    <t>福建省双龙食品有限责任公司</t>
  </si>
  <si>
    <t>泉州宝润新材料有限公司</t>
  </si>
  <si>
    <t>福建省龙客食品有限公司</t>
  </si>
  <si>
    <t>福建亮点印务有限公司</t>
  </si>
  <si>
    <t>福建小神童日用化工有限公司</t>
  </si>
  <si>
    <t>富超（福建）鞋服有限公司</t>
  </si>
  <si>
    <t>泉州市和众体育用品有限公司</t>
  </si>
  <si>
    <t>福建峰安实业有限公司</t>
  </si>
  <si>
    <t>晋江市安海恒泰制革有限公司</t>
  </si>
  <si>
    <t>晋江市宇鑫服装辅料有限公司</t>
  </si>
  <si>
    <t>晋江市金雅典金属制品有限公司</t>
  </si>
  <si>
    <t>晋江市伟鑫卫生用品有限公司</t>
  </si>
  <si>
    <t>晋江帛睿斯鞋材有限公司</t>
  </si>
  <si>
    <t>福建金柔纸业有限公司</t>
  </si>
  <si>
    <t>福建金彩虹生物科技有限公司</t>
  </si>
  <si>
    <t>泉州市苏伊塑胶制品有限公司</t>
  </si>
  <si>
    <t>乔山（福建）科技有限公司</t>
  </si>
  <si>
    <t>晋江市联兴吸塑包装有限公司</t>
  </si>
  <si>
    <t>晋江一唯安新材料科技有限公司</t>
  </si>
  <si>
    <t>晋江盛轩机械有限公司</t>
  </si>
  <si>
    <t>晋江市晓星钢铁制品有限公司</t>
  </si>
  <si>
    <t>福建伯顿服饰有限公司</t>
  </si>
  <si>
    <t>泉州市创诚食品科技有限公司</t>
  </si>
  <si>
    <t>泉州逸林纸品有限公司</t>
  </si>
  <si>
    <t>晋江市坤艺塑料制品有限公司</t>
  </si>
  <si>
    <t>晋江市汉邦塑料有限公司</t>
  </si>
  <si>
    <t>泉州鑫盛制罐有限公司</t>
  </si>
  <si>
    <t>入库企业增产增效奖励</t>
  </si>
  <si>
    <t>福建安普智新材料科技有限公司</t>
  </si>
  <si>
    <t>晋江市精特传动科技股份公司</t>
  </si>
  <si>
    <t>晋江万兴隆染织实业有限公司</t>
  </si>
  <si>
    <t>重点技术改造项目补助</t>
  </si>
  <si>
    <t>福建永绘纺织有限公司</t>
  </si>
  <si>
    <t>晋江翰格蓝纺织品织造有限公司</t>
  </si>
  <si>
    <t>晋江市泰益纺织科技有限公司</t>
  </si>
  <si>
    <t>福建省晋江市联兴建材有限公司</t>
  </si>
  <si>
    <t>晋江福兴拉链有限公司</t>
  </si>
  <si>
    <t>晋江市新合发塑胶印刷有限公司</t>
  </si>
  <si>
    <t>晋江远丰织造有限公司</t>
  </si>
  <si>
    <t>福建立邦包装有限公司</t>
  </si>
  <si>
    <t>懋达（泉州）鞋业有限公司</t>
  </si>
  <si>
    <t>福建晋江市光宇鞋模有限公司</t>
  </si>
  <si>
    <t>金鹰（福建）印刷有限公司</t>
  </si>
  <si>
    <t>晋江市龙兴隆染织实业有限公司</t>
  </si>
  <si>
    <t>福建好来屋食品工业有限公司</t>
  </si>
  <si>
    <t>兴业皮革科技股份有限公司</t>
  </si>
  <si>
    <t>劲派经编科技有限公司</t>
  </si>
  <si>
    <t>福建福田纺织印染科技有限公司</t>
  </si>
  <si>
    <t>泉州振兴纺织有限公司</t>
  </si>
  <si>
    <t>福建省泉州喜多多食品有限公司</t>
  </si>
  <si>
    <t>通亿（泉州）轻工有限公司</t>
  </si>
  <si>
    <t>晋江南方织造有限公司</t>
  </si>
  <si>
    <t>艾派集团（中国）有限公司</t>
  </si>
  <si>
    <t>晋江市华联印铁制罐有限公司</t>
  </si>
  <si>
    <t>晋江市港益纤维制品有限公司</t>
  </si>
  <si>
    <t>福建省港丰新材料科技有限公司</t>
  </si>
  <si>
    <t>福建普斯特服饰有限公司</t>
  </si>
  <si>
    <t>晋江市立新汽车配件有限公司</t>
  </si>
  <si>
    <t>冠达星股份有限公司</t>
  </si>
  <si>
    <t>晋江市三福纺织实业有限公司</t>
  </si>
  <si>
    <t>佳福（福建）染整有限公司</t>
  </si>
  <si>
    <t>晋江市现代彩色印刷有限公司</t>
  </si>
  <si>
    <t>福建省晋江市碧圣建材有限公司</t>
  </si>
  <si>
    <t>泉州伟泰化纤有限公司</t>
  </si>
  <si>
    <t>泉州澎湃鞋材有限公司</t>
  </si>
  <si>
    <t>晋江建联织造有限公司</t>
  </si>
  <si>
    <t>百怡（泉州）服饰有限公司</t>
  </si>
  <si>
    <t>晋江市永宏再生资源有限公司</t>
  </si>
  <si>
    <t>福建盼盼饮料有限公司</t>
  </si>
  <si>
    <t>福建省晋江市华宇织造有限公司</t>
  </si>
  <si>
    <t>国澳（福建）食品有限公司</t>
  </si>
  <si>
    <t>晋江市达胜纺织实业有限公司</t>
  </si>
  <si>
    <t>福建省大邦包装用品有限公司</t>
  </si>
  <si>
    <t>福建省晋江市陈埭泉兴彩印有限公司</t>
  </si>
  <si>
    <t>晋江市成达齿轮有限公司</t>
  </si>
  <si>
    <t>晋江市华丽环保科技有限公司</t>
  </si>
  <si>
    <t>中乔体育股份有限公司</t>
  </si>
  <si>
    <t>晋江市永信达织造制衣有限公司</t>
  </si>
  <si>
    <t>墩煌（福建）实业有限公司</t>
  </si>
  <si>
    <t>福建凯达集团有限公司</t>
  </si>
  <si>
    <t>泉州寰球鞋服有限公司</t>
  </si>
  <si>
    <t>晋江市溯芳世家服装有限公司</t>
  </si>
  <si>
    <t>三六一度（福建）体育用品有限公司</t>
  </si>
  <si>
    <t>福建省奔浪体育用品有限公司</t>
  </si>
  <si>
    <t>泉州安踏鞋材有限公司</t>
  </si>
  <si>
    <t>茂泰（福建）新材料科技有限公司</t>
  </si>
  <si>
    <t>信泰（福建）科技有限公司</t>
  </si>
  <si>
    <t>蜡笔小新（福建）食品工业有限公司</t>
  </si>
  <si>
    <t>福建中润纸业有限公司</t>
  </si>
  <si>
    <t>晋江固荣鞋材有限公司</t>
  </si>
  <si>
    <t>恒安（中国）纸业有限公司</t>
  </si>
  <si>
    <t>福建恒安家庭生活用品有限公司</t>
  </si>
  <si>
    <t>福建恒安卫生材料有限公司</t>
  </si>
  <si>
    <t>晋江市石达塑胶精细有限公司</t>
  </si>
  <si>
    <t>福建华清电子材料科技有限公司</t>
  </si>
  <si>
    <t>福建润邦鞋业有限公司</t>
  </si>
  <si>
    <t>福建浔兴拉链科技股份有限公司</t>
  </si>
  <si>
    <t>福建金宏昌体育用品有限公司</t>
  </si>
  <si>
    <t>晋江市鸿瀚纺织科技有限公司</t>
  </si>
  <si>
    <t>福建省佳盛纵横织造有限公司</t>
  </si>
  <si>
    <t>晋江市煜亿机械阀业有限公司</t>
  </si>
  <si>
    <t>晋江市塔工五金锻压厂（普通合伙）</t>
  </si>
  <si>
    <t>晋江市安海联诚机械有限公司</t>
  </si>
  <si>
    <t>泉州聚华鞋业有限公司</t>
  </si>
  <si>
    <t>泉州市宝舒体育用品有限公司</t>
  </si>
  <si>
    <t>开展管理咨询诊断补助政策</t>
  </si>
  <si>
    <t>泉州市博汉机械股份有限公司</t>
  </si>
  <si>
    <t>福建省福地新材料股份有限公司</t>
  </si>
  <si>
    <t>晋江海纳机械有限公司</t>
  </si>
  <si>
    <t>泉州豪点食品有限公司</t>
  </si>
  <si>
    <t>泉州恒毅机械有限公司</t>
  </si>
  <si>
    <t>卡尔美体育用品有限公司</t>
  </si>
  <si>
    <t>福建省力诚食品有限公司</t>
  </si>
  <si>
    <t>福建盼盼食品有限公司</t>
  </si>
  <si>
    <t>福建七匹狼实业股份有限公司</t>
  </si>
  <si>
    <t>福建柒牌时装科技股份有限公司</t>
  </si>
  <si>
    <t>福建省晋江市内坑泉隆建材有限公司</t>
  </si>
  <si>
    <t>伟泰（中国）实业有限公司</t>
  </si>
  <si>
    <t>晋江市鑫威鞋业发展有限公司</t>
  </si>
  <si>
    <t>晋江市兴利来纱业有限公司</t>
  </si>
  <si>
    <t>福建优安纳伞业科技有限公司</t>
  </si>
  <si>
    <t>晋江市染整行业协会</t>
  </si>
  <si>
    <t>行业组织拓展会员服务补助政策-职工技能竞赛20家以上-晋江市2023年染整行业职业技能竞赛</t>
  </si>
  <si>
    <t>晋江市工业设计与时尚创意协会</t>
  </si>
  <si>
    <t>行业组织拓展会员服务补助政策-承办工业设计营12人以上-2023年“三六一度”杯海峡两岸大学生设计营</t>
  </si>
  <si>
    <t>行业组织拓展会员服务补助政策-承办工业设计营12人以上-2023年“金鹰”杯海峡两岸大学生设计营</t>
  </si>
  <si>
    <t>行业组织拓展会员服务补助政策-承办工业设计营12人以上-2023年“优安纳”杯海峡两岸大学生设计营</t>
  </si>
  <si>
    <t>行业组织拓展会员服务补助政策-承办工业设计营12人以上-2023年“梅花”杯海峡两岸大学生设计营</t>
  </si>
  <si>
    <t>行业组织拓展会员服务补助政策-承办工业设计营12人以上-2023年“信泰”杯海峡两岸大学生设计营</t>
  </si>
  <si>
    <t>行业组织拓展会员服务补助政策-承办工业设计营12人以上-2023年“3F ”杯海峡两岸大学生设计营</t>
  </si>
  <si>
    <t>行业组织拓展会员服务补助政策-承办工业设计营12人以上-2023年“力诚 ”杯海峡两岸大学生设计营</t>
  </si>
  <si>
    <t>行业组织拓展会员服务补助政策-赴省外商贸展洽10家以上-参加澳门BEYOND2023国际科技创新博览会</t>
  </si>
  <si>
    <t>行业组织拓展会员服务补助政策-技术设计对接10家以上-“暖春计划”设计加速营活动</t>
  </si>
  <si>
    <t>行业组织拓展会员服务补助政策-赴省外商贸展洽10家以上-参加中国国际包装工业展览会</t>
  </si>
  <si>
    <t>行业组织拓展会员服务补助政策-精益管理培训20家、16课时以上-2023年福建省服装行业服装立裁高级研修班</t>
  </si>
  <si>
    <t>行业组织拓展会员服务补助政策-技术设计对接10家以上-福建省服装行业技术设计对接活动</t>
  </si>
  <si>
    <t>行业组织拓展会员服务补助政策--技术设计对接10家以上-2023制造业交流大会（晋江站）暨专精特新企业创新发展对接会</t>
  </si>
  <si>
    <t>晋江市智能装备协会</t>
  </si>
  <si>
    <t>行业组织拓展会员服务补助政策-技术设计对接10家以上-福建省2023年度智能制造试点示范行动宣贯解读暨晋江市智能制造技术供需对接会议</t>
  </si>
  <si>
    <t>行业组织拓展会员服务补助政策-技术设计对接10家以上-福建省首台（套）政策宣讲暨泉州湖南大学工业设计与机器智能创新研究院成果对接会议</t>
  </si>
  <si>
    <t>行业组织拓展会员服务补助政策-技术设计对接10家以上-新一代信息技术与装备制造业融合发展论坛暨技术设计对接活动</t>
  </si>
  <si>
    <t>行业组织拓展会员服务补助政策-职工技能竞赛20家以上2023年晋江市装备制造业数控车工职业技能竞赛</t>
  </si>
  <si>
    <t>行业组织拓展会员服务补助政策-精益管理培训20家、16课时以上-《推行精益管理模式·构建高质量发展》精益管理培训班</t>
  </si>
  <si>
    <t>行业组织拓展会员服务补助政策-赴省外商贸展洽10家以上-组团参加DMP大湾区工业博览会及交流对接活动</t>
  </si>
  <si>
    <t>行业组织拓展会员服务补助政策-精益管理培训20家、16课时以上-指导型丰田生产系统TPS落地培训班</t>
  </si>
  <si>
    <t>行业组织拓展会员服务补助政策-技术设计对接10家以上-助力晋江机械装备行业提质增效技术成果对接活动</t>
  </si>
  <si>
    <t>晋江市食品行业协会</t>
  </si>
  <si>
    <t>行业组织拓展会员服务补助政策-产能对接20家以上-2023年闽粤食品产能供需对接会</t>
  </si>
  <si>
    <t>行业组织拓展会员服务补助政策-赴省外商贸展洽10家以上-第十五届全球自有品牌产品亚洲展</t>
  </si>
  <si>
    <t>行业组织拓展会员服务补助政策-赴省外商贸展洽10家以上-第108届全国糖酒商品交易会</t>
  </si>
  <si>
    <t>行业组织拓展会员服务补助政策-赴省外商贸展洽10家以上-2023年晋江市食品行业职工职业技能竞赛</t>
  </si>
  <si>
    <t>行业组织拓展会员服务补助政策-赴省外商贸展洽10家以上-第133届中国进出口商品交易会</t>
  </si>
  <si>
    <t>行业组织拓展会员服务补助政策-与本地中高职院校合作开办技能员工培训10家、30人以上-2023年福建省食品检测培训班</t>
  </si>
  <si>
    <t>行业组织拓展会员服务补助政策-赴省外商贸展洽10家以上-2023 SIAL西雅国际食品展</t>
  </si>
  <si>
    <t>行业组织拓展会员服务补助政策-产能对接20家以上-2023年“一带一路食品品牌行”暨泰国商务对接会</t>
  </si>
  <si>
    <t>行业组织拓展会员服务补助政策-产能对接20家以上-2023年抖音电商泉州食品产业供需对接会</t>
  </si>
  <si>
    <t>行业组织拓展会员服务补助政策-产能对接20家以上-2023年食力家食品供需对接会</t>
  </si>
  <si>
    <t>行业组织拓展会员服务补助政策-与本地中高职院校合作开办技能员工培训10家、30人以上-2023年福建省食品行业质量管理体系培训</t>
  </si>
  <si>
    <t>行业组织拓展会员服务补助政策-产能对接20家以上-食品行业“泉州优品一带一路”暨新加坡商务对接活动</t>
  </si>
  <si>
    <t>行业组织拓展会员服务补助政策-赴省外商贸展洽10家以上-2023菲律宾海丝商品博览会</t>
  </si>
  <si>
    <t>行业组织拓展会员服务补助政策-与本地中高职院校合作开办技能员工培训10家、30人以上-烘焙工艺技术培训班</t>
  </si>
  <si>
    <t>行业组织拓展会员服务补助政策-赴省外商贸展洽10家以上-第十六届全球自有品牌产品亚洲展</t>
  </si>
  <si>
    <t>行业组织拓展会员服务补助政策-产能对接20家以上-福建省工业企业供需对接平台之食品行业专项供需对接活动</t>
  </si>
  <si>
    <t>晋江市泳装产业协会</t>
  </si>
  <si>
    <t>行业组织拓展会员服务补助政策-赴省外商贸展洽10家以上-2023第18届中国（深圳）国际品牌内衣展</t>
  </si>
  <si>
    <t>行业组织拓展会员服务补助政策-产能对接20家以上-第十二届全国针织科技大会暨产能对接会</t>
  </si>
  <si>
    <t>行业组织拓展会员服务补助政策-赴省外商贸展洽10家以上-2023赴潮汕商贸展洽活动</t>
  </si>
  <si>
    <t>行业组织拓展会员服务补助政策-赴省外商贸展洽10家以上-2023组团赴上海五大联展商贸展洽活动</t>
  </si>
  <si>
    <t>行业组织拓展会员服务补助政策-精益管理培训20家、16课时以上-晋江纺织鞋服产业人才研修班暨“泳”敢将企业家素质提升三期</t>
  </si>
  <si>
    <t>行业组织拓展会员服务补助政策-产能对接20家以上-2023年中国晋江泳装产业创新发展大会暨产能对接会</t>
  </si>
  <si>
    <t>行业组织拓展会员服务补助政策-赴省外商贸展洽10家以上-中国国际纺织面料及辅料（秋冬）博览会</t>
  </si>
  <si>
    <t>行业组织拓展会员服务补助政策-职工技能竞赛20家以上-晋江市纺织服装行业“汉印杯”数码印花调色师技能竞赛</t>
  </si>
  <si>
    <t>晋江市伞业行业协会</t>
  </si>
  <si>
    <t>行业组织拓展会员服务补助政策-产能对接20家以上-全国制伞业线下供应链现场交流对接活动会</t>
  </si>
  <si>
    <t>行业组织拓展会员服务补助政策产-能对接20家以上-“整合优势 协同合作”产能对接活动</t>
  </si>
  <si>
    <t>行业组织拓展会员服务补助政策-精益管理培训20家、16课时以上-“晋江市制伞行业卓越经营目标管理提升”精益管理培训</t>
  </si>
  <si>
    <t>晋江市智联产业数字化服务中心</t>
  </si>
  <si>
    <t>行业组织拓展会员服务补助政策-组织30家、50人以上赴行业先进企业对标学习-“卓越企业——精益对标之旅”系列活动之企业观摩研学活动</t>
  </si>
  <si>
    <t>晋江市印刷行业协会</t>
  </si>
  <si>
    <t>行业组织拓展会员服务补助政策-组织30家、50人以上赴行业先进企业对标学习-晋江印协参观第五届中国（广东）国际银沙技术展览会暨印刷企业对标学习团</t>
  </si>
  <si>
    <t>产业协作配套奖励政策</t>
  </si>
  <si>
    <t>新增纳入省战新年报库企业奖励政策</t>
  </si>
  <si>
    <t>晋江市诺特新材料科技有限公司</t>
  </si>
  <si>
    <t>晋江力达电子有限公司</t>
  </si>
  <si>
    <t>泉州市炫龙纺织科技有限公司</t>
  </si>
  <si>
    <t>晋江同发鞋材有限公司</t>
  </si>
  <si>
    <t>晋江联兴反光材料有限公司</t>
  </si>
  <si>
    <t>晋江市兆安科技股份有限公司</t>
  </si>
  <si>
    <t>舒华体育股份有限公司</t>
  </si>
  <si>
    <t>福建省晋江市华强陶瓷有限公司</t>
  </si>
  <si>
    <t>中明（福建）机械有限公司</t>
  </si>
  <si>
    <t>晋江市尚亿建材实业有限公司</t>
  </si>
  <si>
    <t>泉州市质然陶瓷有限公司</t>
  </si>
  <si>
    <t>泉州盛发新材料科技有限公司</t>
  </si>
  <si>
    <t>晋江市鑫腾连盛机械有限公司</t>
  </si>
  <si>
    <t>晋江基隆化纤有限公司</t>
  </si>
  <si>
    <t>铭锋（福建）织造有限公司</t>
  </si>
  <si>
    <t>晋江鑫彩服装有限公司</t>
  </si>
  <si>
    <t>建利建材（泉州）有限公司</t>
  </si>
  <si>
    <t>晋江市元吉服装织造有限公司</t>
  </si>
  <si>
    <t>晋江市恒利达油墨有限公司</t>
  </si>
  <si>
    <t>泉州艺峰股份有限公司</t>
  </si>
  <si>
    <t>泉州市兴诚达纺织有限责任公司</t>
  </si>
  <si>
    <t>晋江市顺昌机械制造有限公司</t>
  </si>
  <si>
    <t>福建省晋江市三力机车有限公司</t>
  </si>
  <si>
    <t>福建省晋江市励精汽配有限公司</t>
  </si>
  <si>
    <t>晋江市火炬油压机械有限公司</t>
  </si>
  <si>
    <t>晋江晟集纺织有限公司</t>
  </si>
  <si>
    <t>晋江晋升纺织科技有限公司</t>
  </si>
  <si>
    <t>福建科恩优路润滑油有限公司</t>
  </si>
  <si>
    <t>福建省邦研油脂科技有限公司</t>
  </si>
  <si>
    <t>晋江市荣耀纤维制品有限公司</t>
  </si>
  <si>
    <t>福建百凯纺织化纤实业有限公司</t>
  </si>
  <si>
    <t>泉州市东盛塑料制品有限公司</t>
  </si>
  <si>
    <t>福建宏远管桩有限公司</t>
  </si>
  <si>
    <t>蛙王（福建）日化有限公司</t>
  </si>
  <si>
    <t>泉州市达和丰针织有限公司</t>
  </si>
  <si>
    <t>福建省晋江市普斯特针织服装有限公司</t>
  </si>
  <si>
    <t>泉州市星达鞋服材料有限公司</t>
  </si>
  <si>
    <t>泉州创姿电子有限公司</t>
  </si>
  <si>
    <t>泉州合昌织造有限公司</t>
  </si>
  <si>
    <t>晋江市再起纺织科技有限公司</t>
  </si>
  <si>
    <t>新购置研发设计仪器设备补助奖励政策</t>
  </si>
  <si>
    <t>晋江市天守服装织造有限公司</t>
  </si>
  <si>
    <t>富士达(福建)鞋塑有限公司</t>
  </si>
  <si>
    <t>规上工业企业上云补助</t>
  </si>
  <si>
    <t>泉州众森鞋业股份有限公司</t>
  </si>
  <si>
    <t>泉州嘉宸鞋业有限公司</t>
  </si>
  <si>
    <t>晋江市万得利服装织造有限公司</t>
  </si>
  <si>
    <t>泉州优格优服装有限责任公司</t>
  </si>
  <si>
    <t>晋江梵迪亚服装制造有限公司</t>
  </si>
  <si>
    <t>泉州市依曼纺服饰制造股份有限公司</t>
  </si>
  <si>
    <t>晋江市安奥鞋业有限公司</t>
  </si>
  <si>
    <t>晋江市中天服装织造有限公司</t>
  </si>
  <si>
    <t>晋江培源鞋业有限公司</t>
  </si>
  <si>
    <t>晋江美达兴包装彩印有限公司</t>
  </si>
  <si>
    <t>泉州冠派服饰有限公司</t>
  </si>
  <si>
    <t>福建新龙科技有限公司</t>
  </si>
  <si>
    <t>晋江市七彩狐服装织造有限公司</t>
  </si>
  <si>
    <t>福建亲亲股份有限公司</t>
  </si>
  <si>
    <t>利郎(中国)有限公司</t>
  </si>
  <si>
    <t>阿一波食品有限公司</t>
  </si>
  <si>
    <t>晋江市天益服饰织造有限公司</t>
  </si>
  <si>
    <t>福建省安麦高新生物技术有限公司</t>
  </si>
  <si>
    <t>紫帽镇</t>
  </si>
  <si>
    <t>泉州宝闽钢材有限公司</t>
  </si>
  <si>
    <t>晋江市星晖皮革有限公司</t>
  </si>
  <si>
    <t>泉州市泉亿卫生用品有限公司</t>
  </si>
  <si>
    <t>福建省晋江晋成陶瓷有限公司</t>
  </si>
  <si>
    <t>福建省晋江市长泰服装织造有限公司</t>
  </si>
  <si>
    <t>福建省好邻居食品工业有限公司</t>
  </si>
  <si>
    <t>晋江市滨浪制衣织造有限公司</t>
  </si>
  <si>
    <t>福建省晋江市恒丰喷胶棉织造有限公司</t>
  </si>
  <si>
    <t>三六一度（中国）有限公司</t>
  </si>
  <si>
    <t>鹏达（泉州）鞋服有限公司</t>
  </si>
  <si>
    <t>综合性管理信息系统补助</t>
  </si>
  <si>
    <t>福建省有零有食科技有限公司</t>
  </si>
  <si>
    <t>渠梁电子有限公司</t>
  </si>
  <si>
    <t>制造业数字化转型示范项目补助</t>
  </si>
  <si>
    <t>福建安能新材料股份有限公司</t>
  </si>
  <si>
    <t>泉州众鑫纺织品有限公司</t>
  </si>
  <si>
    <t>晋江市数产互联科技有限公司</t>
  </si>
  <si>
    <t>数字化转型公益服务补助</t>
  </si>
  <si>
    <t>福建省万物智联科技有限公司</t>
  </si>
  <si>
    <t>通用解决方案项目补助</t>
  </si>
  <si>
    <t>软件和信息技术企业营收、增速达标奖励政策</t>
  </si>
  <si>
    <t>万维智能科技有限公司</t>
  </si>
  <si>
    <t>市外招标项目中标补助</t>
  </si>
  <si>
    <t>伟志股份公司</t>
  </si>
  <si>
    <t>工业互联网示范项目补助</t>
  </si>
  <si>
    <t>5G应用示范项目补助</t>
  </si>
  <si>
    <t>晋江市丰川鞋塑有限公司</t>
  </si>
  <si>
    <r>
      <rPr>
        <b/>
        <sz val="18"/>
        <rFont val="Times New Roman"/>
        <charset val="0"/>
      </rPr>
      <t>2022</t>
    </r>
    <r>
      <rPr>
        <b/>
        <sz val="18"/>
        <rFont val="宋体"/>
        <charset val="134"/>
      </rPr>
      <t>年度晋江市经济发展鼓励扶持政策（第一批）拟兑现项目明细表</t>
    </r>
  </si>
  <si>
    <t>单位：万元</t>
  </si>
  <si>
    <t>行业</t>
  </si>
  <si>
    <t>政策类别</t>
  </si>
  <si>
    <t>受理科室</t>
  </si>
  <si>
    <t>企业联系人</t>
  </si>
  <si>
    <t>联系电话</t>
  </si>
  <si>
    <t>法人姓名</t>
  </si>
  <si>
    <t>法人身份证</t>
  </si>
  <si>
    <t>是否需要现场审计</t>
  </si>
  <si>
    <t>现场核查
情况</t>
  </si>
  <si>
    <t>是否需核定企业2022年度纳税本级财政分成部分</t>
  </si>
  <si>
    <t>（设备）申报金额（万元）</t>
  </si>
  <si>
    <t>（设备）核实金额</t>
  </si>
  <si>
    <t>补贴比例</t>
  </si>
  <si>
    <t>审查后拟补贴金额</t>
  </si>
  <si>
    <t>本级留成部分</t>
  </si>
  <si>
    <t>拟奖励/补助金额</t>
  </si>
  <si>
    <t>经办人</t>
  </si>
  <si>
    <t>备注</t>
  </si>
  <si>
    <r>
      <rPr>
        <b/>
        <sz val="10"/>
        <rFont val="宋体"/>
        <charset val="134"/>
      </rPr>
      <t>线上</t>
    </r>
    <r>
      <rPr>
        <b/>
        <sz val="10"/>
        <rFont val="Times New Roman"/>
        <charset val="0"/>
      </rPr>
      <t>/</t>
    </r>
    <r>
      <rPr>
        <b/>
        <sz val="10"/>
        <rFont val="宋体"/>
        <charset val="134"/>
      </rPr>
      <t>线下</t>
    </r>
  </si>
  <si>
    <t>晋江卡玛鞋业有限公司</t>
  </si>
  <si>
    <t>制鞋</t>
  </si>
  <si>
    <t>企业上云补助政策</t>
  </si>
  <si>
    <t>信息产业科</t>
  </si>
  <si>
    <t>张惠</t>
  </si>
  <si>
    <t>吴毅</t>
  </si>
  <si>
    <t>522523197203025214</t>
  </si>
  <si>
    <t>否</t>
  </si>
  <si>
    <t>是</t>
  </si>
  <si>
    <t>郑宇星</t>
  </si>
  <si>
    <t>线上</t>
  </si>
  <si>
    <t>晋江友雅服饰有限公司</t>
  </si>
  <si>
    <t>服装</t>
  </si>
  <si>
    <t>张美娜</t>
  </si>
  <si>
    <t>杨军</t>
  </si>
  <si>
    <t>429005198108141011</t>
  </si>
  <si>
    <t>纺织</t>
  </si>
  <si>
    <t>陈雪清</t>
  </si>
  <si>
    <t>许金升</t>
  </si>
  <si>
    <t>350582197908274014</t>
  </si>
  <si>
    <t>新材料</t>
  </si>
  <si>
    <t>王燕</t>
  </si>
  <si>
    <t>丁思博</t>
  </si>
  <si>
    <t>350582197410300510</t>
  </si>
  <si>
    <t>福建凤竹纺织科技股份有限公司</t>
  </si>
  <si>
    <t>高大千</t>
  </si>
  <si>
    <t>陈强</t>
  </si>
  <si>
    <t>350500198006290517</t>
  </si>
  <si>
    <t>庄彩云</t>
  </si>
  <si>
    <t>丁辉煌</t>
  </si>
  <si>
    <t>R255022(8)</t>
  </si>
  <si>
    <t>晋江新建兴机械设备有限公司</t>
  </si>
  <si>
    <t>智能装备（含机械制造）</t>
  </si>
  <si>
    <t>吴燕燕</t>
  </si>
  <si>
    <t>350582197308030024</t>
  </si>
  <si>
    <t xml:space="preserve"> 福建省富宇科技股份有限公司</t>
  </si>
  <si>
    <t>蔡金华</t>
  </si>
  <si>
    <t>林淑妹</t>
  </si>
  <si>
    <t>350582197906282520</t>
  </si>
  <si>
    <t>泉州市鲁鲁森服装有限公司</t>
  </si>
  <si>
    <t>蔡华珍</t>
  </si>
  <si>
    <t>350626197810153024</t>
  </si>
  <si>
    <t>福建省晋江市池店曾村鞋底厂</t>
  </si>
  <si>
    <t>魏振素</t>
  </si>
  <si>
    <t>魏再增</t>
  </si>
  <si>
    <t>350582195809291012</t>
  </si>
  <si>
    <t>晋江足立鞋服有限公司</t>
  </si>
  <si>
    <t>许少榕</t>
  </si>
  <si>
    <t>许汉仔</t>
  </si>
  <si>
    <t>350582196306280535</t>
  </si>
  <si>
    <t>朱云凤</t>
  </si>
  <si>
    <t>吴有才</t>
  </si>
  <si>
    <t>341223197711124517</t>
  </si>
  <si>
    <t>纸制品及包装印刷</t>
  </si>
  <si>
    <t>王丽貌</t>
  </si>
  <si>
    <t>350521198410263064</t>
  </si>
  <si>
    <t>晋江利友鞋业有限公司</t>
  </si>
  <si>
    <t>张友来</t>
  </si>
  <si>
    <t>林金花</t>
  </si>
  <si>
    <t>350582197701252520</t>
  </si>
  <si>
    <t>蔡进步</t>
  </si>
  <si>
    <t>蔡泉忠</t>
  </si>
  <si>
    <t>350582194411173038</t>
  </si>
  <si>
    <t>金属制品</t>
  </si>
  <si>
    <t>苏远清</t>
  </si>
  <si>
    <t>苏承灯</t>
  </si>
  <si>
    <t>350582195509063034</t>
  </si>
  <si>
    <t>福建省晋江市天王星鞋业有限公司</t>
  </si>
  <si>
    <t>谢荣聪</t>
  </si>
  <si>
    <t>吴秀千</t>
  </si>
  <si>
    <t>350582196302241061</t>
  </si>
  <si>
    <t>晋江东亿鞋业有限公司</t>
  </si>
  <si>
    <t>张兴焰</t>
  </si>
  <si>
    <t>丁火星</t>
  </si>
  <si>
    <t>350500195007130511</t>
  </si>
  <si>
    <t>泉州市万胜新材料科技有限公司</t>
  </si>
  <si>
    <t>蔡双敏</t>
  </si>
  <si>
    <t>蔡波来</t>
  </si>
  <si>
    <t>35058219871109003X</t>
  </si>
  <si>
    <t>何秋云</t>
  </si>
  <si>
    <t>丁国雄</t>
  </si>
  <si>
    <t>350582196702040517</t>
  </si>
  <si>
    <t>黄小欣</t>
  </si>
  <si>
    <t>柯文新</t>
  </si>
  <si>
    <t>350582197402178551</t>
  </si>
  <si>
    <t>泉州蓝博服饰有限公司</t>
  </si>
  <si>
    <t>施雅文</t>
  </si>
  <si>
    <t>王文革</t>
  </si>
  <si>
    <t>H03882929</t>
  </si>
  <si>
    <t>晋江市金远服装织造有限公司</t>
  </si>
  <si>
    <t>蔡剑群</t>
  </si>
  <si>
    <t>杨谋忠</t>
  </si>
  <si>
    <t>350582195512266035</t>
  </si>
  <si>
    <t>晋江市金耐斯服装有限公司</t>
  </si>
  <si>
    <t>吴育欣</t>
  </si>
  <si>
    <t>蔡贵林</t>
  </si>
  <si>
    <t>350582195710316056</t>
  </si>
  <si>
    <t>泉州市泽友服饰织造有限公司</t>
  </si>
  <si>
    <t>施婷婷</t>
  </si>
  <si>
    <t>施友谊</t>
  </si>
  <si>
    <t>350582198109086011</t>
  </si>
  <si>
    <t>蔡珠谢</t>
  </si>
  <si>
    <t>黄乌框</t>
  </si>
  <si>
    <t>350582196611133566</t>
  </si>
  <si>
    <t>晋江市三永鞋服有限公司</t>
  </si>
  <si>
    <t>丁永超</t>
  </si>
  <si>
    <t>350582197807070514</t>
  </si>
  <si>
    <t>福建晋江市华泰鞋塑有限公司</t>
  </si>
  <si>
    <t>丁梦娜</t>
  </si>
  <si>
    <t>王秀玉</t>
  </si>
  <si>
    <t>350582197204098526</t>
  </si>
  <si>
    <t>福建省晋江市晋亿鞋材有限公司</t>
  </si>
  <si>
    <t>张振平</t>
  </si>
  <si>
    <t>丁国贤</t>
  </si>
  <si>
    <t>350582197010290595</t>
  </si>
  <si>
    <t>晋江泉得利体育用品有限公司</t>
  </si>
  <si>
    <t>黄玲玲</t>
  </si>
  <si>
    <t>350523196801166641</t>
  </si>
  <si>
    <t>晋江市陈埭和众鞋底厂</t>
  </si>
  <si>
    <t>徐艳玲</t>
  </si>
  <si>
    <t>苏鸿源</t>
  </si>
  <si>
    <t>350582197903230530</t>
  </si>
  <si>
    <t>晋江鸿权鞋材有限公司</t>
  </si>
  <si>
    <t>丁婉瑜</t>
  </si>
  <si>
    <t>丁鸿江</t>
  </si>
  <si>
    <t>350582197711100571</t>
  </si>
  <si>
    <t>晋江市建新陶瓷有限责任公司</t>
  </si>
  <si>
    <t>陶瓷建材</t>
  </si>
  <si>
    <t>吴泉河</t>
  </si>
  <si>
    <t>吴国成</t>
  </si>
  <si>
    <t>350582195804212055</t>
  </si>
  <si>
    <t>晋江森拓领服装有限责任公司</t>
  </si>
  <si>
    <t>杨玉双</t>
  </si>
  <si>
    <t>陈金龙</t>
  </si>
  <si>
    <t>V090785(5)</t>
  </si>
  <si>
    <t>晋江利汶莱服饰制造有限公司</t>
  </si>
  <si>
    <t>张文文</t>
  </si>
  <si>
    <t>360424198911296895</t>
  </si>
  <si>
    <t>晋江佳超鞋材有限公司</t>
  </si>
  <si>
    <t>邱文霞</t>
  </si>
  <si>
    <t>陈元顺</t>
  </si>
  <si>
    <t>350321198009150318</t>
  </si>
  <si>
    <t>福建晋江凤竹鞋业发展有限公司</t>
  </si>
  <si>
    <t>洪再发</t>
  </si>
  <si>
    <t>李火明</t>
  </si>
  <si>
    <t>350582196102250019</t>
  </si>
  <si>
    <t>福建嘉运服饰有限公司</t>
  </si>
  <si>
    <t>许珊珊</t>
  </si>
  <si>
    <t>张宗哲</t>
  </si>
  <si>
    <t>350582198008176018</t>
  </si>
  <si>
    <t>晋江市奥登科鞋业有限公司</t>
  </si>
  <si>
    <t>姚嫦娥</t>
  </si>
  <si>
    <t>陈一伟</t>
  </si>
  <si>
    <t>350582197801040613</t>
  </si>
  <si>
    <t>蔡金钐</t>
  </si>
  <si>
    <t>陈孟坤</t>
  </si>
  <si>
    <t>350582194511232031</t>
  </si>
  <si>
    <t xml:space="preserve"> 晋江胜信织造有限公司</t>
  </si>
  <si>
    <t>李春英</t>
  </si>
  <si>
    <t>张思佳</t>
  </si>
  <si>
    <t>350582199302254528</t>
  </si>
  <si>
    <t>福建省晋江荣恒鞋服有限公司</t>
  </si>
  <si>
    <t>林金良</t>
  </si>
  <si>
    <t>林剑云</t>
  </si>
  <si>
    <t>350582198410060531</t>
  </si>
  <si>
    <t>晋江路翔鞋服有限公司</t>
  </si>
  <si>
    <t>李晓龙</t>
  </si>
  <si>
    <t>李东升</t>
  </si>
  <si>
    <t>350582196902148653</t>
  </si>
  <si>
    <t>谢情雯</t>
  </si>
  <si>
    <t>李天助</t>
  </si>
  <si>
    <t>350582197302254553</t>
  </si>
  <si>
    <t xml:space="preserve"> 福建多奇鞋业有限公司</t>
  </si>
  <si>
    <t>王伟芳</t>
  </si>
  <si>
    <t>林逢勃</t>
  </si>
  <si>
    <t>350582197512172513</t>
  </si>
  <si>
    <t>晋江市嘉利服装织造有限公司</t>
  </si>
  <si>
    <t>蔡雅辉</t>
  </si>
  <si>
    <t>蔡东育</t>
  </si>
  <si>
    <t>820000196701010018</t>
  </si>
  <si>
    <t>食品饮料</t>
  </si>
  <si>
    <t>陈少波</t>
  </si>
  <si>
    <t>许永生</t>
  </si>
  <si>
    <t>350582196802093536</t>
  </si>
  <si>
    <t>福建兰峰制革有限公司</t>
  </si>
  <si>
    <t>其它</t>
  </si>
  <si>
    <t>陈香燕</t>
  </si>
  <si>
    <t>丁宗寅</t>
  </si>
  <si>
    <t>P852819(9)</t>
  </si>
  <si>
    <t xml:space="preserve"> 永固纺织科技有限公司</t>
  </si>
  <si>
    <t>陈晓南</t>
  </si>
  <si>
    <t>林传</t>
  </si>
  <si>
    <t>350582196208244012</t>
  </si>
  <si>
    <t xml:space="preserve"> 晋江市千裕服装织造有限公司</t>
  </si>
  <si>
    <t>潘紫萍</t>
  </si>
  <si>
    <t>洪鸳迎</t>
  </si>
  <si>
    <t>350582197409195514</t>
  </si>
  <si>
    <t xml:space="preserve"> 福建省喜玛拉雅科技实业有限公司</t>
  </si>
  <si>
    <t>陈玲静</t>
  </si>
  <si>
    <t>18960201367</t>
  </si>
  <si>
    <t>林狄强</t>
  </si>
  <si>
    <t>350582197503250516</t>
  </si>
  <si>
    <t>王丽琼</t>
  </si>
  <si>
    <t>洪建库</t>
  </si>
  <si>
    <t>M01184851</t>
  </si>
  <si>
    <t xml:space="preserve"> 福建华清电子材料科技有限公司</t>
  </si>
  <si>
    <t>冯家伟</t>
  </si>
  <si>
    <t>施纯锡</t>
  </si>
  <si>
    <t>810000195906200177</t>
  </si>
  <si>
    <t>晋江市悦丰鞋业有限公司</t>
  </si>
  <si>
    <t>杜伟程</t>
  </si>
  <si>
    <t>杜新生</t>
  </si>
  <si>
    <t>350423197304190519</t>
  </si>
  <si>
    <t>晋江云鹏服饰有限公司</t>
  </si>
  <si>
    <t>洪梓烽</t>
  </si>
  <si>
    <t>350582198708284511</t>
  </si>
  <si>
    <t>福建兰斯贝儿卫生用品有限公司</t>
  </si>
  <si>
    <t>杨国平</t>
  </si>
  <si>
    <t>吴锦桐</t>
  </si>
  <si>
    <t>350582198411268553</t>
  </si>
  <si>
    <t xml:space="preserve"> 福建省凯安包装科技有限公司</t>
  </si>
  <si>
    <t>柯丽娜</t>
  </si>
  <si>
    <t>吕江鹏</t>
  </si>
  <si>
    <t>350582199006252018</t>
  </si>
  <si>
    <t xml:space="preserve"> 福建中策光电股份公司</t>
  </si>
  <si>
    <t>光伏电子</t>
  </si>
  <si>
    <t>许霖雯</t>
  </si>
  <si>
    <t>林德升</t>
  </si>
  <si>
    <t>35058219670730055X</t>
  </si>
  <si>
    <t>李小兰</t>
  </si>
  <si>
    <t>郑加新</t>
  </si>
  <si>
    <t>H01206163</t>
  </si>
  <si>
    <t>福建省鑫三溢体育用品有限公司</t>
  </si>
  <si>
    <t>谢勇</t>
  </si>
  <si>
    <t>谢曦萌</t>
  </si>
  <si>
    <t>513722200001100018</t>
  </si>
  <si>
    <t>福建兴翼机械有限公司</t>
  </si>
  <si>
    <t>陈福南</t>
  </si>
  <si>
    <t>叶根翼</t>
  </si>
  <si>
    <t>332525197405136710</t>
  </si>
  <si>
    <t>黄艳梅</t>
  </si>
  <si>
    <t>张赞玉</t>
  </si>
  <si>
    <t>350582196909043512</t>
  </si>
  <si>
    <t>浩博(福建)新材料科技有限公司</t>
  </si>
  <si>
    <t>出口加工区</t>
  </si>
  <si>
    <t>林丽玉</t>
  </si>
  <si>
    <t>丁海伦</t>
  </si>
  <si>
    <t>350582197604040518</t>
  </si>
  <si>
    <t xml:space="preserve"> 福建久久王食品工业有限公司</t>
  </si>
  <si>
    <t>王金春</t>
  </si>
  <si>
    <t>郑振忠</t>
  </si>
  <si>
    <t>350582195910248537</t>
  </si>
  <si>
    <t xml:space="preserve"> 晋江豪鑫家具装饰工程有限公司</t>
  </si>
  <si>
    <t>倪志育</t>
  </si>
  <si>
    <t>洪荣燉</t>
  </si>
  <si>
    <t>35058219881224451X</t>
  </si>
  <si>
    <t>年服务费不足5万，不符合申报条件</t>
  </si>
  <si>
    <t>晋江市大黄蜂体育用品有限公司</t>
  </si>
  <si>
    <t>程群</t>
  </si>
  <si>
    <t>丁思文</t>
  </si>
  <si>
    <t>350582195612100550</t>
  </si>
  <si>
    <t>附件</t>
  </si>
  <si>
    <r>
      <rPr>
        <b/>
        <sz val="16"/>
        <color theme="1"/>
        <rFont val="Times New Roman"/>
        <charset val="134"/>
      </rPr>
      <t>2022</t>
    </r>
    <r>
      <rPr>
        <b/>
        <sz val="16"/>
        <color theme="1"/>
        <rFont val="宋体"/>
        <charset val="134"/>
      </rPr>
      <t xml:space="preserve">年度经济发展鼓励扶持政策部分企业纳税本级留成情况表
</t>
    </r>
  </si>
  <si>
    <t>填报单位（公章）：</t>
  </si>
  <si>
    <r>
      <rPr>
        <sz val="11"/>
        <color theme="1"/>
        <rFont val="宋体"/>
        <charset val="134"/>
      </rPr>
      <t>联系人及电话：</t>
    </r>
  </si>
  <si>
    <t>2022年度本级税收留成部分（万元，保留2位小数）</t>
  </si>
  <si>
    <t>福建欣兴泰新材料股份有限公司</t>
  </si>
  <si>
    <t>福建逸锦化纤有限公司</t>
  </si>
  <si>
    <t>晋江亿兴隆纺织实业有限公司</t>
  </si>
  <si>
    <t>福建晋工机械有限公司</t>
  </si>
  <si>
    <t>福建博文织造有限公司</t>
  </si>
  <si>
    <t>晋江广达陶瓷有限公司</t>
  </si>
  <si>
    <t>晋江市美胜陶瓷实业有限公司</t>
  </si>
  <si>
    <t>泉州市六源印染织造有限公司</t>
  </si>
  <si>
    <t>福建省润全护理用品有限公司</t>
  </si>
  <si>
    <t>福建省绿呵卫生用品有限公司</t>
  </si>
  <si>
    <t>福建省群英箱聚印刷有限公司</t>
  </si>
  <si>
    <t>永固纺织科技有限公司</t>
  </si>
  <si>
    <t>重复名</t>
  </si>
  <si>
    <t>晋江市自然化纤制造有限公司</t>
  </si>
  <si>
    <t>晋江东骏鞋材有限公司</t>
  </si>
  <si>
    <t>聚隆(福建)包装有限公司</t>
  </si>
  <si>
    <t>福建省晋江市丹豪陶瓷有限公司</t>
  </si>
  <si>
    <t>福建盛欣化纤有限公司</t>
  </si>
  <si>
    <t>晋江市绿园包装有限公司</t>
  </si>
  <si>
    <t>晋江恒安家庭生活用纸有限公司</t>
  </si>
  <si>
    <t>晋江市伟业城金属制品有限公司</t>
  </si>
  <si>
    <t>福建晋江天然气发电有限公司</t>
  </si>
  <si>
    <t>福建省龙盛达棉纺织造有限公司</t>
  </si>
  <si>
    <t>泉州星竹鞋材有限公司</t>
  </si>
  <si>
    <t>福建百宏聚纤科技实业有限公司</t>
  </si>
  <si>
    <t>福建百宏高新材料实业有限公司</t>
  </si>
  <si>
    <t>晋江鹏德纺织有限公司</t>
  </si>
  <si>
    <t>福建省华宝智能科技有限公司</t>
  </si>
  <si>
    <t>福建省华增鞋业科技有限公司</t>
  </si>
  <si>
    <t>晋江市阳田金属制品有限公司</t>
  </si>
  <si>
    <t>泉州市冠兴环保科技有限公司</t>
  </si>
  <si>
    <t>晋江国盛新材料科技有限公司</t>
  </si>
  <si>
    <t>福建锦科新材料科技有限公司</t>
  </si>
  <si>
    <t>晋江市达亿经编织造有限公司</t>
  </si>
  <si>
    <t>泉州沐途者纺织科技有限公司</t>
  </si>
  <si>
    <t>安踏体育用品集团有限公司</t>
  </si>
  <si>
    <t>利郎（中国）有限公司</t>
  </si>
  <si>
    <t>泉州亲亲食品有限公司</t>
  </si>
  <si>
    <t>大发科技集团有限公司</t>
  </si>
  <si>
    <t>百润(晋江)科技有限公司</t>
  </si>
  <si>
    <t>泉州市宏凯服饰织造有限公司</t>
  </si>
  <si>
    <t>福建佶龙机械科技股份有限公司</t>
  </si>
  <si>
    <t>晋江奇美礼品宠物工业有限公司</t>
  </si>
  <si>
    <t>福建省信豪体育用品有限公司</t>
  </si>
  <si>
    <t>福建省福地化纤科技有限公司</t>
  </si>
  <si>
    <t>晋江育灯纺织有限公司</t>
  </si>
  <si>
    <t>军鹏特种装备股份公司</t>
  </si>
  <si>
    <t>三六一度(福建)体育用品有限公司</t>
  </si>
  <si>
    <t>福建省富宇科技股份有限公司</t>
  </si>
  <si>
    <t>晋江豪鑫家具装饰工程有限公司</t>
  </si>
  <si>
    <t>晋江胜信织造有限公司</t>
  </si>
  <si>
    <t>福建多奇鞋业有限公司</t>
  </si>
  <si>
    <t>晋江市千裕服装织造有限公司</t>
  </si>
  <si>
    <t>福建省喜玛拉雅科技实业有限公司</t>
  </si>
  <si>
    <t>福建省凯安包装科技有限公司</t>
  </si>
  <si>
    <t>福建中策光电股份公司</t>
  </si>
  <si>
    <t>福建久久王食品工业有限公司</t>
  </si>
  <si>
    <t>福建爱乡亲食品股份有限公司</t>
  </si>
  <si>
    <t>泉州市众鑫纺织品有限公司</t>
  </si>
  <si>
    <t>工信局提供的名字：泉州众鑫纺织品有限公司</t>
  </si>
  <si>
    <r>
      <rPr>
        <b/>
        <sz val="22"/>
        <rFont val="Times New Roman"/>
        <charset val="134"/>
      </rPr>
      <t>2022</t>
    </r>
    <r>
      <rPr>
        <b/>
        <sz val="22"/>
        <rFont val="宋体"/>
        <charset val="134"/>
      </rPr>
      <t>年度经济发展鼓励扶持政策受理项目汇总表</t>
    </r>
  </si>
  <si>
    <t>编制单位：</t>
  </si>
  <si>
    <t>是否需要核算本级留成</t>
  </si>
  <si>
    <t>实际拟补贴金额</t>
  </si>
  <si>
    <t>批次</t>
  </si>
  <si>
    <r>
      <rPr>
        <b/>
        <sz val="12"/>
        <rFont val="宋体"/>
        <charset val="134"/>
      </rPr>
      <t>线上</t>
    </r>
    <r>
      <rPr>
        <b/>
        <sz val="12"/>
        <rFont val="Times New Roman"/>
        <charset val="134"/>
      </rPr>
      <t>/</t>
    </r>
    <r>
      <rPr>
        <b/>
        <sz val="12"/>
        <rFont val="宋体"/>
        <charset val="134"/>
      </rPr>
      <t>线下</t>
    </r>
  </si>
  <si>
    <t>重点技术改造项目补助资金</t>
  </si>
  <si>
    <t>经济运行科</t>
  </si>
  <si>
    <t>杨清穗</t>
  </si>
  <si>
    <t>张华专</t>
  </si>
  <si>
    <t>350582197603213528</t>
  </si>
  <si>
    <t>ok</t>
  </si>
  <si>
    <t>第二批</t>
  </si>
  <si>
    <t>线下</t>
  </si>
  <si>
    <t>周恋东</t>
  </si>
  <si>
    <t>洪荫治</t>
  </si>
  <si>
    <t>350500194204091565</t>
  </si>
  <si>
    <t>钟兴东</t>
  </si>
  <si>
    <t>许燕红</t>
  </si>
  <si>
    <t>P686566(A)</t>
  </si>
  <si>
    <t>黄东宝</t>
  </si>
  <si>
    <t>王宽哲</t>
  </si>
  <si>
    <t>350582198303043015</t>
  </si>
  <si>
    <t>吴明秩</t>
  </si>
  <si>
    <t>包国良</t>
  </si>
  <si>
    <t>339005197512015811</t>
  </si>
  <si>
    <t>施培良</t>
  </si>
  <si>
    <t>许维蓄</t>
  </si>
  <si>
    <t>H00743549</t>
  </si>
  <si>
    <t>柯碧霞</t>
  </si>
  <si>
    <t>柯金鐤</t>
  </si>
  <si>
    <t>350582197510233052</t>
  </si>
  <si>
    <t>姚清渊</t>
  </si>
  <si>
    <t>林努力</t>
  </si>
  <si>
    <t>350582197802054515</t>
  </si>
  <si>
    <t>吴勇清</t>
  </si>
  <si>
    <t>王礼煌</t>
  </si>
  <si>
    <t>350582198505074012</t>
  </si>
  <si>
    <t>杨拥护</t>
  </si>
  <si>
    <t>蔡玲玲</t>
  </si>
  <si>
    <t>350582197202293520</t>
  </si>
  <si>
    <t>吴敏</t>
  </si>
  <si>
    <t>林雨坤</t>
  </si>
  <si>
    <t>350582197705254013</t>
  </si>
  <si>
    <t>刘畅</t>
  </si>
  <si>
    <t>付春林</t>
  </si>
  <si>
    <t>施文化</t>
  </si>
  <si>
    <t>350582197305185012</t>
  </si>
  <si>
    <t>黄文局</t>
  </si>
  <si>
    <t>吴淑贤</t>
  </si>
  <si>
    <t>350582196807311520</t>
  </si>
  <si>
    <t>王银芳</t>
  </si>
  <si>
    <t>吴炳辉</t>
  </si>
  <si>
    <t>350582195308152014</t>
  </si>
  <si>
    <t>黄文钦</t>
  </si>
  <si>
    <t>张金钟</t>
  </si>
  <si>
    <t>350582195710242050</t>
  </si>
  <si>
    <t>已扣除！！有1台4月份的设备不在备案期内</t>
  </si>
  <si>
    <t>吴楚红</t>
  </si>
  <si>
    <t>张彩珍</t>
  </si>
  <si>
    <t>350582196507032087</t>
  </si>
  <si>
    <t>杨国庆</t>
  </si>
  <si>
    <t>洪祖涵</t>
  </si>
  <si>
    <t>350582195602125017</t>
  </si>
  <si>
    <t>部分2021年的发票要扣除</t>
  </si>
  <si>
    <t>已扣除！！扣21年、22年8月以后发票</t>
  </si>
  <si>
    <t>李祖曾</t>
  </si>
  <si>
    <t>洪维迁</t>
  </si>
  <si>
    <t>350582197810175050</t>
  </si>
  <si>
    <t>林鑫淼</t>
  </si>
  <si>
    <t>350582198607098517</t>
  </si>
  <si>
    <t>吴锦秋</t>
  </si>
  <si>
    <t>350582198909058537</t>
  </si>
  <si>
    <t>曾萍萍</t>
  </si>
  <si>
    <t>俞雄杰</t>
  </si>
  <si>
    <t>350582199210100257</t>
  </si>
  <si>
    <t>补法人签字</t>
  </si>
  <si>
    <t>补充法人、经办人签字</t>
  </si>
  <si>
    <t>申报材料修改金额汇总表</t>
  </si>
  <si>
    <t>赖晓春</t>
  </si>
  <si>
    <t>吕文艺</t>
  </si>
  <si>
    <t>350582196802122050</t>
  </si>
  <si>
    <t>王芳</t>
  </si>
  <si>
    <t>施自然</t>
  </si>
  <si>
    <t>350582197910255015</t>
  </si>
  <si>
    <t>邓光明</t>
  </si>
  <si>
    <t>柯遵昶</t>
  </si>
  <si>
    <t>H04870686</t>
  </si>
  <si>
    <t>苏峥峥</t>
  </si>
  <si>
    <t>洪肇设</t>
  </si>
  <si>
    <t>35058219531128451X</t>
  </si>
  <si>
    <t>苏明生</t>
  </si>
  <si>
    <t>350582197511050530</t>
  </si>
  <si>
    <t>已扣除！！扣1月发票</t>
  </si>
  <si>
    <t>陈盈盈</t>
  </si>
  <si>
    <t>杨国强</t>
  </si>
  <si>
    <t>H09006681</t>
  </si>
  <si>
    <t>李美旋</t>
  </si>
  <si>
    <t>林文默</t>
  </si>
  <si>
    <t>350582197309130510</t>
  </si>
  <si>
    <t>王晓兰</t>
  </si>
  <si>
    <t>张长春</t>
  </si>
  <si>
    <t>350582197507300031</t>
  </si>
  <si>
    <t>张剑平</t>
  </si>
  <si>
    <t>350582198406010013</t>
  </si>
  <si>
    <t>梁永业</t>
  </si>
  <si>
    <t>吴世约</t>
  </si>
  <si>
    <t>350582197401200032</t>
  </si>
  <si>
    <t>林英</t>
  </si>
  <si>
    <t>陈茂哲</t>
  </si>
  <si>
    <t>350582197303046035</t>
  </si>
  <si>
    <t>洪珍瑜</t>
  </si>
  <si>
    <t>刘长申</t>
  </si>
  <si>
    <t>K754365</t>
  </si>
  <si>
    <t>吴超娜</t>
  </si>
  <si>
    <t>陈代锋</t>
  </si>
  <si>
    <t>R783276(0)</t>
  </si>
  <si>
    <t>吴成洪</t>
  </si>
  <si>
    <t>王簪泽</t>
  </si>
  <si>
    <t>350582196708152093</t>
  </si>
  <si>
    <t>ok！！入库项目是否算一致？</t>
  </si>
  <si>
    <t>余培</t>
  </si>
  <si>
    <r>
      <rPr>
        <sz val="11"/>
        <rFont val="宋体"/>
        <charset val="134"/>
      </rPr>
      <t>张国</t>
    </r>
    <r>
      <rPr>
        <sz val="11"/>
        <color rgb="FFFF0000"/>
        <rFont val="宋体"/>
        <charset val="134"/>
      </rPr>
      <t>根</t>
    </r>
  </si>
  <si>
    <t>11010219690809271X</t>
  </si>
  <si>
    <t>周金毅</t>
  </si>
  <si>
    <t>孙秀钦</t>
  </si>
  <si>
    <t>35052219480701351X</t>
  </si>
  <si>
    <t>已扣除！！扣8月前发票</t>
  </si>
  <si>
    <t>施华奇</t>
  </si>
  <si>
    <t>蔡衍贵</t>
  </si>
  <si>
    <t>350582194802063039</t>
  </si>
  <si>
    <t>姚燕茹</t>
  </si>
  <si>
    <t>邱以攀</t>
  </si>
  <si>
    <t>511225197612170571</t>
  </si>
  <si>
    <t>已扣除！！扣9月前发票</t>
  </si>
  <si>
    <t>黄容容</t>
  </si>
  <si>
    <t>洪清凉</t>
  </si>
  <si>
    <t>M30051806</t>
  </si>
  <si>
    <t>已扣除！！扣2021年设备</t>
  </si>
  <si>
    <t>吴媛</t>
  </si>
  <si>
    <t>丁春堤</t>
  </si>
  <si>
    <t>350582197601130534</t>
  </si>
  <si>
    <t>戴飞</t>
  </si>
  <si>
    <t>许连捷</t>
  </si>
  <si>
    <t>P261806(4)</t>
  </si>
  <si>
    <t>施文博</t>
  </si>
  <si>
    <t>D360255(A)</t>
  </si>
  <si>
    <t>刘清国</t>
  </si>
  <si>
    <t>陈金山</t>
  </si>
  <si>
    <t>350582196207170015</t>
  </si>
  <si>
    <t>黄金莲</t>
  </si>
  <si>
    <t>黄辉煌</t>
  </si>
  <si>
    <t>350582196901133038</t>
  </si>
  <si>
    <t>颜清海</t>
  </si>
  <si>
    <t>吴华春</t>
  </si>
  <si>
    <t>350582196009203031</t>
  </si>
  <si>
    <t>入库总投资偏差</t>
  </si>
  <si>
    <t>宋林生</t>
  </si>
  <si>
    <t>陈加旗</t>
  </si>
  <si>
    <t>350582198104120014</t>
  </si>
  <si>
    <t>扣2020/2021年发票</t>
  </si>
  <si>
    <t>林珲</t>
  </si>
  <si>
    <t>洪联煌</t>
  </si>
  <si>
    <t>350582196209184517</t>
  </si>
  <si>
    <t>李颖</t>
  </si>
  <si>
    <t>蔡金垵</t>
  </si>
  <si>
    <t>350582196501153056</t>
  </si>
  <si>
    <t>项目入库名称不一致</t>
  </si>
  <si>
    <t>许艳萍</t>
  </si>
  <si>
    <t>陈思红</t>
  </si>
  <si>
    <t>430721196802220011</t>
  </si>
  <si>
    <t>扣21/23发票</t>
  </si>
  <si>
    <t>林舒展</t>
  </si>
  <si>
    <t>李东妙</t>
  </si>
  <si>
    <t>370902196811291239</t>
  </si>
  <si>
    <t>补不补</t>
  </si>
  <si>
    <t>林时忍</t>
  </si>
  <si>
    <t>洪丽娜</t>
  </si>
  <si>
    <t>350582196401194547</t>
  </si>
  <si>
    <t>补经办人签字</t>
  </si>
  <si>
    <t>补充经办人签字</t>
  </si>
  <si>
    <t>林金兰</t>
  </si>
  <si>
    <t>邓武苟</t>
  </si>
  <si>
    <t>362422197309044817</t>
  </si>
  <si>
    <t>已扣除！！扣7月份后设备</t>
  </si>
  <si>
    <t>郭子良</t>
  </si>
  <si>
    <t>丁世家</t>
  </si>
  <si>
    <t>350582196409140535</t>
  </si>
  <si>
    <t>张桂玲</t>
  </si>
  <si>
    <t>郑新华</t>
  </si>
  <si>
    <t>350321197206274833</t>
  </si>
  <si>
    <t>已扣除！！扣5月前发票，补项目实施情况</t>
  </si>
  <si>
    <t>王华彬</t>
  </si>
  <si>
    <t>施天佑</t>
  </si>
  <si>
    <t>P629009(8)</t>
  </si>
  <si>
    <t>刘祖德</t>
  </si>
  <si>
    <t>刘加乐</t>
  </si>
  <si>
    <t>M02072560</t>
  </si>
  <si>
    <t>入库项目不大一致</t>
  </si>
  <si>
    <t>陈振旺</t>
  </si>
  <si>
    <t>350582199404174019</t>
  </si>
  <si>
    <t>林途</t>
  </si>
  <si>
    <t>黄志愿</t>
  </si>
  <si>
    <t>350583198508120033</t>
  </si>
  <si>
    <t>杜燕青</t>
  </si>
  <si>
    <t>黄劲煌</t>
  </si>
  <si>
    <t>350583197205072631</t>
  </si>
  <si>
    <t>庄惠清</t>
  </si>
  <si>
    <t>倪小强</t>
  </si>
  <si>
    <t>420982198503151950</t>
  </si>
  <si>
    <t>周碧容</t>
  </si>
  <si>
    <t>郭少勃</t>
  </si>
  <si>
    <t>350582198911245518</t>
  </si>
  <si>
    <t>卓琼玉</t>
  </si>
  <si>
    <t>吴世泉</t>
  </si>
  <si>
    <t>350582197811182073</t>
  </si>
  <si>
    <t>李建平</t>
  </si>
  <si>
    <t>郑育双</t>
  </si>
  <si>
    <t>350582196806148557</t>
  </si>
  <si>
    <t>6月以后的项目不能补</t>
  </si>
  <si>
    <t>邓家滨</t>
  </si>
  <si>
    <t>张小海</t>
  </si>
  <si>
    <t>350521197610140515</t>
  </si>
  <si>
    <t>施雄苗</t>
  </si>
  <si>
    <t>施少荣</t>
  </si>
  <si>
    <t>350582199605186016</t>
  </si>
  <si>
    <t>陈灿强</t>
  </si>
  <si>
    <t>蔡金成</t>
  </si>
  <si>
    <t>350582197304134053</t>
  </si>
  <si>
    <t>蔡凌</t>
  </si>
  <si>
    <t>曾建斌</t>
  </si>
  <si>
    <t>350424197712310213</t>
  </si>
  <si>
    <t>税务缺原件</t>
  </si>
  <si>
    <t>苏美英</t>
  </si>
  <si>
    <t>许有芬</t>
  </si>
  <si>
    <t>350582196603213048</t>
  </si>
  <si>
    <t>高凤娟</t>
  </si>
  <si>
    <t>曾强</t>
  </si>
  <si>
    <t>蔡建忠</t>
  </si>
  <si>
    <t>1371808(5)</t>
  </si>
  <si>
    <t>申请表换原件</t>
  </si>
  <si>
    <t>修改发票、记账日期</t>
  </si>
  <si>
    <t>庄小玲</t>
  </si>
  <si>
    <t>蔡连烽</t>
  </si>
  <si>
    <t>M00007007</t>
  </si>
  <si>
    <t>入库项目不一致</t>
  </si>
  <si>
    <t>杨志坚</t>
  </si>
  <si>
    <t>王冬星</t>
  </si>
  <si>
    <t>R533143(8)</t>
  </si>
  <si>
    <t>补项目实施情况</t>
  </si>
  <si>
    <t>陈慧霞</t>
  </si>
  <si>
    <t>丁金宝</t>
  </si>
  <si>
    <t>350582197703110518</t>
  </si>
  <si>
    <t>沈碧云</t>
  </si>
  <si>
    <t>许清流</t>
  </si>
  <si>
    <t>P686504(A)</t>
  </si>
  <si>
    <t>R255022（8）</t>
  </si>
  <si>
    <t>李煌梅</t>
  </si>
  <si>
    <t>丁加波</t>
  </si>
  <si>
    <t>350582199304120531</t>
  </si>
  <si>
    <t>陈树毅</t>
  </si>
  <si>
    <t>张家益</t>
  </si>
  <si>
    <t>R947360(1)</t>
  </si>
  <si>
    <t>事项</t>
  </si>
  <si>
    <t>1、</t>
  </si>
  <si>
    <t>设备申报金额需要填写的是经我们审计过的金额；</t>
  </si>
  <si>
    <t>2、</t>
  </si>
  <si>
    <t>生产设备进行发票是否认证，是所有设备还是经审核的？</t>
  </si>
  <si>
    <t>3、</t>
  </si>
  <si>
    <t>4、</t>
  </si>
  <si>
    <t>5、</t>
  </si>
  <si>
    <r>
      <rPr>
        <b/>
        <sz val="16"/>
        <color theme="1"/>
        <rFont val="Times New Roman"/>
        <charset val="134"/>
      </rPr>
      <t>2022</t>
    </r>
    <r>
      <rPr>
        <b/>
        <sz val="16"/>
        <color theme="1"/>
        <rFont val="宋体"/>
        <charset val="134"/>
      </rPr>
      <t xml:space="preserve">年度经济发展鼓励扶持政策审核企业纳税本级留成核对表
</t>
    </r>
  </si>
  <si>
    <t>重点技术改造</t>
  </si>
  <si>
    <t>开展管理咨询诊断补助</t>
  </si>
  <si>
    <t>新购置研发设备补助</t>
  </si>
  <si>
    <t>军品招标项目中标奖励</t>
  </si>
  <si>
    <t xml:space="preserve">综合性管理信息系统 </t>
  </si>
  <si>
    <t>制造业数字化转型示范</t>
  </si>
  <si>
    <t>云上补助项目</t>
  </si>
  <si>
    <t>备注：</t>
  </si>
  <si>
    <t>1、序号26与序号159都为永固，重复，删掉26序号</t>
  </si>
  <si>
    <r>
      <rPr>
        <sz val="11"/>
        <color rgb="FF000000"/>
        <rFont val="宋体"/>
        <charset val="134"/>
      </rPr>
      <t>2、序号</t>
    </r>
    <r>
      <rPr>
        <sz val="11"/>
        <color rgb="FF000000"/>
        <rFont val="Times New Roman"/>
        <charset val="134"/>
      </rPr>
      <t>64</t>
    </r>
    <r>
      <rPr>
        <sz val="11"/>
        <color rgb="FF000000"/>
        <rFont val="宋体"/>
        <charset val="134"/>
      </rPr>
      <t>与序号</t>
    </r>
    <r>
      <rPr>
        <sz val="11"/>
        <color rgb="FF000000"/>
        <rFont val="Times New Roman"/>
        <charset val="134"/>
      </rPr>
      <t>162</t>
    </r>
    <r>
      <rPr>
        <sz val="11"/>
        <color rgb="FF000000"/>
        <rFont val="宋体"/>
        <charset val="134"/>
      </rPr>
      <t>都为华清，重复，删掉</t>
    </r>
    <r>
      <rPr>
        <sz val="11"/>
        <color rgb="FF000000"/>
        <rFont val="Times New Roman"/>
        <charset val="134"/>
      </rPr>
      <t>64</t>
    </r>
    <r>
      <rPr>
        <sz val="11"/>
        <color rgb="FF000000"/>
        <rFont val="宋体"/>
        <charset val="134"/>
      </rPr>
      <t>序号</t>
    </r>
  </si>
  <si>
    <t>计数项:企业名称</t>
  </si>
  <si>
    <t>汇总</t>
  </si>
  <si>
    <t>创新发展科</t>
  </si>
  <si>
    <t>工业设计服务外包补助</t>
  </si>
  <si>
    <t>供应链平台网上采购生产原料奖励</t>
  </si>
  <si>
    <t>供应链智能化服务平台补助</t>
  </si>
  <si>
    <t>研发平台增加科技投入补助</t>
  </si>
  <si>
    <t>创新发展科 汇总</t>
  </si>
  <si>
    <t>行业管理科</t>
  </si>
  <si>
    <t>购置工业机器人补助</t>
  </si>
  <si>
    <t>行业管理科 汇总</t>
  </si>
  <si>
    <t>工业储备项目投产奖励政策</t>
  </si>
  <si>
    <t>购置生产设备补助政策（普通设备）</t>
  </si>
  <si>
    <t>重点技改补助政策</t>
  </si>
  <si>
    <t>经济运行科 汇总</t>
  </si>
  <si>
    <t>军民融合科</t>
  </si>
  <si>
    <t>军民融合科 汇总</t>
  </si>
  <si>
    <t>企业上云补助</t>
  </si>
  <si>
    <t>软件和信息技术企业省外招标项目中标（200万元及以上500万以下）及省内晋江市外项目中标奖励政策（</t>
  </si>
  <si>
    <t>软件和信息技术企业省外招标项目中标（200万元及以上500万以下）及省内晋江市外项目中标奖励政策（福建石狮荣誉国际大酒店智能化（中移全通）采购项目</t>
  </si>
  <si>
    <t>软件和信息技术企业省外招标项目中标（200万元及以上500万以下）及省内晋江市外项目中标奖励政策（国网黄石市供电公司智能库房建设实施服务项目）</t>
  </si>
  <si>
    <t>软件和信息技术企业省外招标项目中标（200万元及以上500万以下）及省内晋江市外项目中标奖励政策（宣恩县第三次国土调查项目）</t>
  </si>
  <si>
    <t>软件和信息技术企业省外招标项目中标（200万元及以上500万以下）及省内晋江市外项目中标奖励政策（宣恩县河道岸线界限划定项目）</t>
  </si>
  <si>
    <t>支持互联网平台建设补助政策</t>
  </si>
  <si>
    <t>支持物联网应用项目补助政策</t>
  </si>
  <si>
    <t>信息产业科 汇总</t>
  </si>
  <si>
    <t>中小企业科</t>
  </si>
  <si>
    <t>管理升级补助-2019年绩效盈利系统</t>
  </si>
  <si>
    <t>管理升级补助-2019年事业部独立核算与合伙人制项目</t>
  </si>
  <si>
    <t>管理升级补助-2020年目标规划和绩效设计项目</t>
  </si>
  <si>
    <t>管理升级补助-管理基础功落地</t>
  </si>
  <si>
    <t>管理升级补助-全面预算咨询及预算分析项目</t>
  </si>
  <si>
    <t>管理升级补助-生产管理标准化</t>
  </si>
  <si>
    <t>管理升级补助-研发创新管理体系建设项目</t>
  </si>
  <si>
    <t>管理升级补助-战略规划</t>
  </si>
  <si>
    <t>行业协会承办活动补助政策（“晋江食品中国行”广州考察采购对接会）</t>
  </si>
  <si>
    <t>行业协会承办活动补助政策（2019年成都春季糖酒会）</t>
  </si>
  <si>
    <t>行业协会承办活动补助政策（2019年泰国亚洲食品博览会）</t>
  </si>
  <si>
    <t>行业协会承办活动补助政策（创新义诊-开展企业“数字转型、智能制造”专题调研及创新义诊）</t>
  </si>
  <si>
    <t>行业协会承办活动补助政策(赴省外商贸展洽-2019PH Value中国国际针织（秋冬）博览会</t>
  </si>
  <si>
    <t>行业协会承办活动补助政策(赴省外商贸展洽-2019第三届中国伞城 崧厦制伞文化创意产业博览会</t>
  </si>
  <si>
    <t>行业协会承办活动补助政策(赴省外商贸展洽-参加第十八届中国国际装备制造业博览会）</t>
  </si>
  <si>
    <t>行业协会承办活动补助政策(赴省外商贸展洽-第125届中国进出口商品交易会（第三期）时尚周（春季）</t>
  </si>
  <si>
    <t>行业协会承办活动补助政策(赴省外商贸展洽-第三届中国工业设计展览会)</t>
  </si>
  <si>
    <t>行业协会承办活动补助政策(赴省外商贸展洽-上海国际贴身时尚原辅料展）</t>
  </si>
  <si>
    <t>行业协会承办活动补助政策(赴省外商贸展洽-上海国际鞋业展览会活动）</t>
  </si>
  <si>
    <t>行业协会承办活动补助政策(赴省外商贸展洽-上海新国际博览中心）</t>
  </si>
  <si>
    <t>行业协会承办活动补助政策(赴省外商贸展洽-香港Design Inspire创意设计博览)</t>
  </si>
  <si>
    <t>行业协会承办活动补助政策(赴省外商贸展洽-香港国际授权展商贸对接活动）</t>
  </si>
  <si>
    <t>行业协会承办活动补助政策(赴省外商贸展洽-中国（深圳）国际品牌内衣展)</t>
  </si>
  <si>
    <t>行业协会承办活动补助政策(技术设计对接-  晋江市设计对接交流（创新义诊）活动）</t>
  </si>
  <si>
    <t>行业协会承办活动补助政策(技术设计对接-"ET SYSTEM"首届福建省服装制版师技术交流沙龙）</t>
  </si>
  <si>
    <t>行业协会承办活动补助政策(技术设计对接-走进南京制造企业-探寻智能制造）</t>
  </si>
  <si>
    <t>行业协会承办活动补助政策（晋江食品“一带一路品牌行”泰国考察采购对接活动）</t>
  </si>
  <si>
    <t>行业协会承办活动补助政策（晋江食品行业核心人才研修班）</t>
  </si>
  <si>
    <t>行业协会承办活动补助政策（晋江食品行业核心人才研修第二期：浙江考察学习采购对接活动）</t>
  </si>
  <si>
    <t>行业协会承办活动补助政策(精益管理培训-2019福建省服装企业版型立体剪裁高级研修班）</t>
  </si>
  <si>
    <t>行业协会承办活动补助政策(精益管理培训-2019年晋江市工业设计高级研修班）</t>
  </si>
  <si>
    <t>行业协会承办活动补助政策(精益管理培训-晋江纺织鞋服产业领军人才高级研修班暨“泳”敢讲企业家素质提升班二期）</t>
  </si>
  <si>
    <t>行业协会承办活动补助政策（精益管理培训-晋江市“匠心筑梦 精益生产”系列公益活动）</t>
  </si>
  <si>
    <t>行业协会承办活动补助政策（与本地中高职院校合作开办技能员工培训-开展机械设计与制造“二元制”专业技能人才培训班）</t>
  </si>
  <si>
    <t>行业协会承办活动补助政策(职工技能竞赛-晋江市2019年装备制造业数控车床职业技能竞赛）</t>
  </si>
  <si>
    <t>行业协会承办活动补助政策（职工技能竞赛-晋江市第三届海峡菁英人才节系列活动暨职业技能竞赛）</t>
  </si>
  <si>
    <t>企业共享管理理念补助-三六一度创新管理实战研修班</t>
  </si>
  <si>
    <t>向晋江中间产品制造企业采购生产原料奖励资金</t>
  </si>
  <si>
    <t>中小企业为本地龙头企业协作配套补助政策</t>
  </si>
  <si>
    <t>中小企业科 汇总</t>
  </si>
  <si>
    <t>总计</t>
  </si>
</sst>
</file>

<file path=xl/styles.xml><?xml version="1.0" encoding="utf-8"?>
<styleSheet xmlns="http://schemas.openxmlformats.org/spreadsheetml/2006/main">
  <numFmts count="7">
    <numFmt numFmtId="43" formatCode="_ * #,##0.00_ ;_ * \-#,##0.00_ ;_ * &quot;-&quot;??_ ;_ @_ "/>
    <numFmt numFmtId="41" formatCode="_ * #,##0_ ;_ * \-#,##0_ ;_ * &quot;-&quot;_ ;_ @_ "/>
    <numFmt numFmtId="176" formatCode="0.00_ "/>
    <numFmt numFmtId="44" formatCode="_ &quot;￥&quot;* #,##0.00_ ;_ &quot;￥&quot;* \-#,##0.00_ ;_ &quot;￥&quot;* &quot;-&quot;??_ ;_ @_ "/>
    <numFmt numFmtId="177" formatCode="0.0000_ "/>
    <numFmt numFmtId="42" formatCode="_ &quot;￥&quot;* #,##0_ ;_ &quot;￥&quot;* \-#,##0_ ;_ &quot;￥&quot;* &quot;-&quot;_ ;_ @_ "/>
    <numFmt numFmtId="178" formatCode="#,##0.00_ "/>
  </numFmts>
  <fonts count="61">
    <font>
      <sz val="11"/>
      <color theme="1"/>
      <name val="等线"/>
      <charset val="134"/>
    </font>
    <font>
      <sz val="11"/>
      <color indexed="8"/>
      <name val="Times New Roman"/>
      <charset val="134"/>
    </font>
    <font>
      <sz val="16"/>
      <color indexed="8"/>
      <name val="Times New Roman"/>
      <charset val="134"/>
    </font>
    <font>
      <sz val="11"/>
      <color theme="1"/>
      <name val="Times New Roman"/>
      <charset val="134"/>
    </font>
    <font>
      <sz val="11"/>
      <color theme="1"/>
      <name val="宋体"/>
      <charset val="134"/>
    </font>
    <font>
      <b/>
      <sz val="16"/>
      <color theme="1"/>
      <name val="Times New Roman"/>
      <charset val="134"/>
    </font>
    <font>
      <b/>
      <sz val="16"/>
      <name val="Times New Roman"/>
      <charset val="134"/>
    </font>
    <font>
      <b/>
      <sz val="12"/>
      <name val="宋体"/>
      <charset val="134"/>
    </font>
    <font>
      <b/>
      <sz val="12"/>
      <color theme="1"/>
      <name val="宋体"/>
      <charset val="134"/>
    </font>
    <font>
      <sz val="10"/>
      <color theme="1"/>
      <name val="宋体"/>
      <charset val="134"/>
    </font>
    <font>
      <sz val="11"/>
      <name val="宋体"/>
      <charset val="134"/>
    </font>
    <font>
      <sz val="11"/>
      <color theme="1"/>
      <name val="等线"/>
      <charset val="134"/>
      <scheme val="minor"/>
    </font>
    <font>
      <sz val="11"/>
      <color rgb="FF000000"/>
      <name val="宋体"/>
      <charset val="134"/>
    </font>
    <font>
      <sz val="16"/>
      <name val="Times New Roman"/>
      <charset val="134"/>
    </font>
    <font>
      <b/>
      <sz val="12"/>
      <name val="Times New Roman"/>
      <charset val="134"/>
    </font>
    <font>
      <b/>
      <sz val="22"/>
      <name val="Times New Roman"/>
      <charset val="134"/>
    </font>
    <font>
      <b/>
      <sz val="10"/>
      <name val="等线"/>
      <charset val="134"/>
      <scheme val="minor"/>
    </font>
    <font>
      <b/>
      <sz val="12"/>
      <name val="等线"/>
      <charset val="134"/>
      <scheme val="minor"/>
    </font>
    <font>
      <sz val="11"/>
      <color rgb="FFFF0000"/>
      <name val="宋体"/>
      <charset val="134"/>
    </font>
    <font>
      <sz val="11"/>
      <name val="Times New Roman"/>
      <charset val="134"/>
    </font>
    <font>
      <sz val="11"/>
      <name val="方正书宋_GBK"/>
      <charset val="134"/>
    </font>
    <font>
      <sz val="11"/>
      <name val="宋体"/>
      <charset val="0"/>
    </font>
    <font>
      <sz val="11"/>
      <name val="Times New Roman"/>
      <charset val="0"/>
    </font>
    <font>
      <sz val="16"/>
      <name val="Times New Roman"/>
      <charset val="0"/>
    </font>
    <font>
      <b/>
      <sz val="10"/>
      <name val="Times New Roman"/>
      <charset val="0"/>
    </font>
    <font>
      <sz val="10"/>
      <name val="等线"/>
      <charset val="134"/>
      <scheme val="minor"/>
    </font>
    <font>
      <sz val="12"/>
      <name val="Times New Roman"/>
      <charset val="0"/>
    </font>
    <font>
      <sz val="10"/>
      <name val="Times New Roman"/>
      <charset val="0"/>
    </font>
    <font>
      <sz val="12"/>
      <name val="宋体"/>
      <charset val="134"/>
    </font>
    <font>
      <b/>
      <sz val="18"/>
      <name val="Times New Roman"/>
      <charset val="0"/>
    </font>
    <font>
      <b/>
      <sz val="10"/>
      <name val="宋体"/>
      <charset val="134"/>
    </font>
    <font>
      <b/>
      <sz val="22"/>
      <name val="Times New Roman"/>
      <charset val="0"/>
    </font>
    <font>
      <b/>
      <sz val="10"/>
      <color theme="1"/>
      <name val="宋体"/>
      <charset val="134"/>
    </font>
    <font>
      <b/>
      <sz val="10"/>
      <color theme="1"/>
      <name val="等线"/>
      <charset val="134"/>
      <scheme val="minor"/>
    </font>
    <font>
      <sz val="10"/>
      <name val="宋体"/>
      <charset val="134"/>
    </font>
    <font>
      <sz val="10"/>
      <name val="Times New Roman"/>
      <charset val="134"/>
    </font>
    <font>
      <b/>
      <sz val="20"/>
      <name val="宋体"/>
      <charset val="134"/>
    </font>
    <font>
      <b/>
      <sz val="11"/>
      <name val="宋体"/>
      <charset val="134"/>
    </font>
    <font>
      <sz val="11"/>
      <color theme="1"/>
      <name val="等线"/>
      <charset val="0"/>
      <scheme val="minor"/>
    </font>
    <font>
      <sz val="11"/>
      <color theme="0"/>
      <name val="等线"/>
      <charset val="0"/>
      <scheme val="minor"/>
    </font>
    <font>
      <sz val="11"/>
      <color rgb="FF3F3F76"/>
      <name val="等线"/>
      <charset val="0"/>
      <scheme val="minor"/>
    </font>
    <font>
      <sz val="11"/>
      <color rgb="FFFF0000"/>
      <name val="等线"/>
      <charset val="0"/>
      <scheme val="minor"/>
    </font>
    <font>
      <u/>
      <sz val="11"/>
      <color rgb="FF0000FF"/>
      <name val="等线"/>
      <charset val="0"/>
      <scheme val="minor"/>
    </font>
    <font>
      <b/>
      <sz val="11"/>
      <color theme="1"/>
      <name val="等线"/>
      <charset val="0"/>
      <scheme val="minor"/>
    </font>
    <font>
      <b/>
      <sz val="11"/>
      <color theme="3"/>
      <name val="等线"/>
      <charset val="134"/>
      <scheme val="minor"/>
    </font>
    <font>
      <b/>
      <sz val="13"/>
      <color theme="3"/>
      <name val="等线"/>
      <charset val="134"/>
      <scheme val="minor"/>
    </font>
    <font>
      <sz val="11"/>
      <color rgb="FF9C6500"/>
      <name val="等线"/>
      <charset val="0"/>
      <scheme val="minor"/>
    </font>
    <font>
      <sz val="11"/>
      <color rgb="FF006100"/>
      <name val="等线"/>
      <charset val="0"/>
      <scheme val="minor"/>
    </font>
    <font>
      <sz val="11"/>
      <color rgb="FF9C0006"/>
      <name val="等线"/>
      <charset val="0"/>
      <scheme val="minor"/>
    </font>
    <font>
      <b/>
      <sz val="11"/>
      <color rgb="FF3F3F3F"/>
      <name val="等线"/>
      <charset val="0"/>
      <scheme val="minor"/>
    </font>
    <font>
      <sz val="11"/>
      <color rgb="FFFA7D00"/>
      <name val="等线"/>
      <charset val="0"/>
      <scheme val="minor"/>
    </font>
    <font>
      <b/>
      <sz val="11"/>
      <color rgb="FFFFFFFF"/>
      <name val="等线"/>
      <charset val="0"/>
      <scheme val="minor"/>
    </font>
    <font>
      <i/>
      <sz val="11"/>
      <color rgb="FF7F7F7F"/>
      <name val="等线"/>
      <charset val="0"/>
      <scheme val="minor"/>
    </font>
    <font>
      <b/>
      <sz val="11"/>
      <color rgb="FFFA7D00"/>
      <name val="等线"/>
      <charset val="0"/>
      <scheme val="minor"/>
    </font>
    <font>
      <b/>
      <sz val="15"/>
      <color theme="3"/>
      <name val="等线"/>
      <charset val="134"/>
      <scheme val="minor"/>
    </font>
    <font>
      <u/>
      <sz val="11"/>
      <color rgb="FF800080"/>
      <name val="等线"/>
      <charset val="0"/>
      <scheme val="minor"/>
    </font>
    <font>
      <b/>
      <sz val="18"/>
      <color theme="3"/>
      <name val="等线"/>
      <charset val="134"/>
      <scheme val="minor"/>
    </font>
    <font>
      <b/>
      <sz val="16"/>
      <color theme="1"/>
      <name val="宋体"/>
      <charset val="134"/>
    </font>
    <font>
      <sz val="11"/>
      <color rgb="FF000000"/>
      <name val="Times New Roman"/>
      <charset val="134"/>
    </font>
    <font>
      <b/>
      <sz val="22"/>
      <name val="宋体"/>
      <charset val="134"/>
    </font>
    <font>
      <b/>
      <sz val="18"/>
      <name val="宋体"/>
      <charset val="134"/>
    </font>
  </fonts>
  <fills count="3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4"/>
        <bgColor indexed="64"/>
      </patternFill>
    </fill>
    <fill>
      <patternFill patternType="solid">
        <fgColor theme="9" tint="0.4"/>
        <bgColor indexed="64"/>
      </patternFill>
    </fill>
    <fill>
      <patternFill patternType="solid">
        <fgColor theme="5"/>
        <bgColor indexed="64"/>
      </patternFill>
    </fill>
    <fill>
      <patternFill patternType="solid">
        <fgColor theme="4" tint="-0.25"/>
        <bgColor indexed="64"/>
      </patternFill>
    </fill>
    <fill>
      <patternFill patternType="solid">
        <fgColor theme="4" tint="0.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xf numFmtId="0" fontId="11" fillId="0" borderId="0"/>
    <xf numFmtId="0" fontId="11" fillId="0" borderId="0">
      <alignment vertical="center"/>
    </xf>
    <xf numFmtId="0" fontId="39" fillId="20"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49" fillId="23" borderId="9" applyNumberFormat="false" applyAlignment="false" applyProtection="false">
      <alignment vertical="center"/>
    </xf>
    <xf numFmtId="0" fontId="51" fillId="24" borderId="11" applyNumberFormat="false" applyAlignment="false" applyProtection="false">
      <alignment vertical="center"/>
    </xf>
    <xf numFmtId="0" fontId="48" fillId="21" borderId="0" applyNumberFormat="false" applyBorder="false" applyAlignment="false" applyProtection="false">
      <alignment vertical="center"/>
    </xf>
    <xf numFmtId="0" fontId="54" fillId="0" borderId="8"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45" fillId="0" borderId="8" applyNumberFormat="false" applyFill="false" applyAlignment="false" applyProtection="false">
      <alignment vertical="center"/>
    </xf>
    <xf numFmtId="0" fontId="38" fillId="27" borderId="0" applyNumberFormat="false" applyBorder="false" applyAlignment="false" applyProtection="false">
      <alignment vertical="center"/>
    </xf>
    <xf numFmtId="0" fontId="11" fillId="0" borderId="0">
      <alignment vertical="center"/>
    </xf>
    <xf numFmtId="41" fontId="11" fillId="0" borderId="0" applyFont="false" applyFill="false" applyBorder="false" applyAlignment="false" applyProtection="false">
      <alignment vertical="center"/>
    </xf>
    <xf numFmtId="0" fontId="38" fillId="1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9" fillId="13" borderId="0" applyNumberFormat="false" applyBorder="false" applyAlignment="false" applyProtection="false">
      <alignment vertical="center"/>
    </xf>
    <xf numFmtId="0" fontId="44" fillId="0" borderId="7" applyNumberFormat="false" applyFill="false" applyAlignment="false" applyProtection="false">
      <alignment vertical="center"/>
    </xf>
    <xf numFmtId="0" fontId="43" fillId="0" borderId="6" applyNumberFormat="false" applyFill="false" applyAlignment="false" applyProtection="false">
      <alignment vertical="center"/>
    </xf>
    <xf numFmtId="0" fontId="38" fillId="12" borderId="0" applyNumberFormat="false" applyBorder="false" applyAlignment="false" applyProtection="false">
      <alignment vertical="center"/>
    </xf>
    <xf numFmtId="0" fontId="38" fillId="16" borderId="0" applyNumberFormat="false" applyBorder="false" applyAlignment="false" applyProtection="false">
      <alignment vertical="center"/>
    </xf>
    <xf numFmtId="0" fontId="39"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38" fillId="30" borderId="0" applyNumberFormat="false" applyBorder="false" applyAlignment="false" applyProtection="false">
      <alignment vertical="center"/>
    </xf>
    <xf numFmtId="0" fontId="11" fillId="0" borderId="0">
      <alignment vertical="center"/>
    </xf>
    <xf numFmtId="0" fontId="50" fillId="0" borderId="10"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8" fillId="31"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28" fillId="0" borderId="0">
      <alignment vertical="center"/>
    </xf>
    <xf numFmtId="0" fontId="38" fillId="25" borderId="0" applyNumberFormat="false" applyBorder="false" applyAlignment="false" applyProtection="false">
      <alignment vertical="center"/>
    </xf>
    <xf numFmtId="0" fontId="11" fillId="34" borderId="12" applyNumberFormat="false" applyFont="false" applyAlignment="false" applyProtection="false">
      <alignment vertical="center"/>
    </xf>
    <xf numFmtId="0" fontId="39" fillId="35" borderId="0" applyNumberFormat="false" applyBorder="false" applyAlignment="false" applyProtection="false">
      <alignment vertical="center"/>
    </xf>
    <xf numFmtId="0" fontId="11" fillId="0" borderId="0">
      <alignment vertical="center"/>
    </xf>
    <xf numFmtId="0" fontId="47" fillId="19" borderId="0" applyNumberFormat="false" applyBorder="false" applyAlignment="false" applyProtection="false">
      <alignment vertical="center"/>
    </xf>
    <xf numFmtId="0" fontId="38" fillId="36" borderId="0" applyNumberFormat="false" applyBorder="false" applyAlignment="false" applyProtection="false">
      <alignment vertical="center"/>
    </xf>
    <xf numFmtId="0" fontId="46" fillId="18" borderId="0" applyNumberFormat="false" applyBorder="false" applyAlignment="false" applyProtection="false">
      <alignment vertical="center"/>
    </xf>
    <xf numFmtId="0" fontId="53" fillId="23" borderId="5" applyNumberFormat="false" applyAlignment="false" applyProtection="false">
      <alignment vertical="center"/>
    </xf>
    <xf numFmtId="0" fontId="39" fillId="17" borderId="0" applyNumberFormat="false" applyBorder="false" applyAlignment="false" applyProtection="false">
      <alignment vertical="center"/>
    </xf>
    <xf numFmtId="0" fontId="39" fillId="37" borderId="0" applyNumberFormat="false" applyBorder="false" applyAlignment="false" applyProtection="false">
      <alignment vertical="center"/>
    </xf>
    <xf numFmtId="0" fontId="39" fillId="28" borderId="0" applyNumberFormat="false" applyBorder="false" applyAlignment="false" applyProtection="false">
      <alignment vertical="center"/>
    </xf>
    <xf numFmtId="0" fontId="39" fillId="6" borderId="0" applyNumberFormat="false" applyBorder="false" applyAlignment="false" applyProtection="false">
      <alignment vertical="center"/>
    </xf>
    <xf numFmtId="0" fontId="39" fillId="38"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39" fillId="3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39" fillId="14"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40" fillId="11" borderId="5" applyNumberFormat="false" applyAlignment="false" applyProtection="false">
      <alignment vertical="center"/>
    </xf>
    <xf numFmtId="0" fontId="38" fillId="33" borderId="0" applyNumberFormat="false" applyBorder="false" applyAlignment="false" applyProtection="false">
      <alignment vertical="center"/>
    </xf>
    <xf numFmtId="0" fontId="39" fillId="10" borderId="0" applyNumberFormat="false" applyBorder="false" applyAlignment="false" applyProtection="false">
      <alignment vertical="center"/>
    </xf>
    <xf numFmtId="0" fontId="38" fillId="9" borderId="0" applyNumberFormat="false" applyBorder="false" applyAlignment="false" applyProtection="false">
      <alignment vertical="center"/>
    </xf>
  </cellStyleXfs>
  <cellXfs count="155">
    <xf numFmtId="0" fontId="0" fillId="0" borderId="0" xfId="0"/>
    <xf numFmtId="0" fontId="0" fillId="0" borderId="0" xfId="0" applyAlignment="true">
      <alignment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1" fillId="2" borderId="0" xfId="0" applyFont="true" applyFill="true" applyAlignment="true">
      <alignment horizontal="center" vertical="center" wrapText="true"/>
    </xf>
    <xf numFmtId="0" fontId="1" fillId="3"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4" fillId="3" borderId="0" xfId="0" applyFont="true" applyFill="true" applyAlignment="true">
      <alignment horizontal="left" vertical="center"/>
    </xf>
    <xf numFmtId="0" fontId="3" fillId="3" borderId="0" xfId="0" applyFont="true" applyFill="true" applyAlignment="true">
      <alignment horizontal="left" vertical="center"/>
    </xf>
    <xf numFmtId="0" fontId="5" fillId="3" borderId="0" xfId="0" applyFont="true" applyFill="true" applyAlignment="true">
      <alignment horizontal="center" vertical="center" wrapText="true"/>
    </xf>
    <xf numFmtId="0" fontId="3" fillId="0" borderId="1" xfId="0" applyFont="true" applyBorder="true" applyAlignment="true">
      <alignment horizontal="left" vertical="center"/>
    </xf>
    <xf numFmtId="0" fontId="6" fillId="0" borderId="1" xfId="0" applyFont="true" applyBorder="true" applyAlignment="true">
      <alignment horizontal="center" vertical="center"/>
    </xf>
    <xf numFmtId="0" fontId="3" fillId="0" borderId="1" xfId="0" applyFont="true" applyBorder="true" applyAlignment="true">
      <alignment horizontal="center" vertical="center"/>
    </xf>
    <xf numFmtId="0" fontId="5" fillId="3" borderId="0" xfId="0" applyFont="true" applyFill="true" applyAlignment="true">
      <alignment horizontal="center" vertical="center"/>
    </xf>
    <xf numFmtId="0" fontId="7" fillId="3" borderId="2" xfId="0" applyFont="true" applyFill="true" applyBorder="true" applyAlignment="true">
      <alignment horizontal="center" vertical="center" wrapText="true"/>
    </xf>
    <xf numFmtId="0" fontId="7" fillId="3" borderId="3" xfId="0" applyFont="true" applyFill="true" applyBorder="true" applyAlignment="true">
      <alignment horizontal="center" vertical="center" wrapText="true"/>
    </xf>
    <xf numFmtId="0" fontId="8" fillId="3" borderId="2" xfId="0" applyFont="true" applyFill="true" applyBorder="true" applyAlignment="true">
      <alignment horizontal="center" vertical="center" wrapText="true"/>
    </xf>
    <xf numFmtId="0" fontId="9" fillId="0" borderId="4"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2" xfId="0" applyFont="true" applyBorder="true" applyAlignment="true">
      <alignment horizontal="center" vertical="center"/>
    </xf>
    <xf numFmtId="0" fontId="9" fillId="0" borderId="2" xfId="0" applyFont="true" applyBorder="true" applyAlignment="true">
      <alignment horizontal="center" vertical="center" wrapText="true"/>
    </xf>
    <xf numFmtId="0" fontId="9" fillId="0" borderId="4" xfId="0" applyFont="true" applyBorder="true" applyAlignment="true">
      <alignment horizontal="center" vertical="center"/>
    </xf>
    <xf numFmtId="0" fontId="11" fillId="0" borderId="0" xfId="0" applyFont="true" applyAlignment="true">
      <alignment horizontal="center" vertical="center"/>
    </xf>
    <xf numFmtId="49" fontId="10" fillId="0" borderId="2" xfId="0" applyNumberFormat="true" applyFont="true" applyBorder="true" applyAlignment="true">
      <alignment horizontal="center" vertical="center"/>
    </xf>
    <xf numFmtId="0" fontId="9" fillId="2" borderId="2" xfId="0" applyFont="true" applyFill="true" applyBorder="true" applyAlignment="true">
      <alignment horizontal="center" vertical="center" wrapText="true"/>
    </xf>
    <xf numFmtId="0" fontId="10" fillId="2" borderId="2" xfId="0" applyFont="true" applyFill="true" applyBorder="true" applyAlignment="true">
      <alignment horizontal="center" vertical="center" wrapText="true"/>
    </xf>
    <xf numFmtId="0" fontId="9" fillId="2" borderId="4" xfId="0" applyFont="true" applyFill="true" applyBorder="true" applyAlignment="true">
      <alignment horizontal="center" vertical="center"/>
    </xf>
    <xf numFmtId="0" fontId="5"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12" fillId="0" borderId="2" xfId="0" applyFont="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9" fillId="0" borderId="0" xfId="0" applyFont="true" applyAlignment="true">
      <alignment horizontal="center" vertical="center" wrapText="true"/>
    </xf>
    <xf numFmtId="49" fontId="10" fillId="0" borderId="0" xfId="0" applyNumberFormat="true" applyFont="true" applyAlignment="true">
      <alignment horizontal="center" vertical="center"/>
    </xf>
    <xf numFmtId="0" fontId="9" fillId="0" borderId="0" xfId="0" applyFont="true" applyAlignment="true">
      <alignment horizontal="center" vertical="center"/>
    </xf>
    <xf numFmtId="0" fontId="12" fillId="3" borderId="0" xfId="0" applyFont="true" applyFill="true" applyAlignment="true">
      <alignment horizontal="center" vertical="center" wrapText="true"/>
    </xf>
    <xf numFmtId="0" fontId="12" fillId="0" borderId="0" xfId="0" applyFont="true" applyAlignment="true">
      <alignment horizontal="center" vertical="center" wrapText="true"/>
    </xf>
    <xf numFmtId="0" fontId="0" fillId="0" borderId="0" xfId="0" applyAlignment="true">
      <alignment horizontal="center"/>
    </xf>
    <xf numFmtId="0" fontId="13" fillId="0" borderId="0" xfId="0" applyFont="true" applyFill="true" applyAlignment="true">
      <alignment horizontal="center" vertical="center" wrapText="true"/>
    </xf>
    <xf numFmtId="0" fontId="14" fillId="0" borderId="0" xfId="0" applyFont="true" applyFill="true" applyAlignment="true">
      <alignment horizontal="center" vertical="center" wrapText="true"/>
    </xf>
    <xf numFmtId="0" fontId="10" fillId="2" borderId="0" xfId="0" applyFont="true" applyFill="true" applyAlignment="true">
      <alignment horizontal="center" vertical="center" wrapText="true"/>
    </xf>
    <xf numFmtId="0" fontId="10" fillId="4" borderId="0" xfId="0" applyFont="true" applyFill="true" applyAlignment="true">
      <alignment horizontal="center" vertical="center" wrapText="true"/>
    </xf>
    <xf numFmtId="0" fontId="10" fillId="0" borderId="0" xfId="0" applyFont="true" applyFill="true" applyAlignment="true">
      <alignment horizontal="center" vertical="center" wrapText="true"/>
    </xf>
    <xf numFmtId="177" fontId="15" fillId="0" borderId="0" xfId="0" applyNumberFormat="true" applyFont="true" applyFill="true" applyAlignment="true">
      <alignment horizontal="center" vertical="center" wrapText="true"/>
    </xf>
    <xf numFmtId="177" fontId="16" fillId="0" borderId="0" xfId="0" applyNumberFormat="true" applyFont="true" applyFill="true" applyAlignment="true">
      <alignment horizontal="center" vertical="center" wrapText="true"/>
    </xf>
    <xf numFmtId="0" fontId="7" fillId="0" borderId="0" xfId="0" applyFont="true" applyFill="true" applyAlignment="true">
      <alignment vertical="center"/>
    </xf>
    <xf numFmtId="177" fontId="15" fillId="0" borderId="1" xfId="0" applyNumberFormat="true" applyFont="true" applyFill="true" applyBorder="true" applyAlignment="true">
      <alignment horizontal="center" vertical="center" wrapText="true"/>
    </xf>
    <xf numFmtId="177" fontId="16" fillId="0" borderId="1" xfId="0" applyNumberFormat="true"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17" fillId="2" borderId="2" xfId="0" applyFont="true" applyFill="true" applyBorder="true" applyAlignment="true">
      <alignment horizontal="center" vertical="center" wrapText="true"/>
    </xf>
    <xf numFmtId="0" fontId="10" fillId="5"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43" fontId="10" fillId="2" borderId="2" xfId="22" applyFont="true" applyFill="true" applyBorder="true" applyAlignment="true">
      <alignment horizontal="center" vertical="center" wrapText="true"/>
    </xf>
    <xf numFmtId="0" fontId="18" fillId="2" borderId="2" xfId="0" applyFont="true" applyFill="true" applyBorder="true" applyAlignment="true">
      <alignment horizontal="center" vertical="center" wrapText="true"/>
    </xf>
    <xf numFmtId="43" fontId="18" fillId="2" borderId="2" xfId="22" applyFont="true" applyFill="true" applyBorder="true" applyAlignment="true">
      <alignment horizontal="center" vertical="center" wrapText="true"/>
    </xf>
    <xf numFmtId="178" fontId="15" fillId="0" borderId="1" xfId="22" applyNumberFormat="true" applyFont="true" applyFill="true" applyBorder="true" applyAlignment="true">
      <alignment horizontal="center" vertical="center" wrapText="true"/>
    </xf>
    <xf numFmtId="178" fontId="7" fillId="2" borderId="2" xfId="22" applyNumberFormat="true" applyFont="true" applyFill="true" applyBorder="true" applyAlignment="true">
      <alignment horizontal="center" vertical="center" wrapText="true"/>
    </xf>
    <xf numFmtId="178" fontId="7" fillId="0" borderId="2" xfId="22" applyNumberFormat="true" applyFont="true" applyFill="true" applyBorder="true" applyAlignment="true">
      <alignment horizontal="center" vertical="center" wrapText="true"/>
    </xf>
    <xf numFmtId="10" fontId="7" fillId="2" borderId="2" xfId="22" applyNumberFormat="true" applyFont="true" applyFill="true" applyBorder="true" applyAlignment="true">
      <alignment horizontal="center" vertical="center" wrapText="true"/>
    </xf>
    <xf numFmtId="10" fontId="10" fillId="2" borderId="2" xfId="22" applyNumberFormat="true" applyFont="true" applyFill="true" applyBorder="true" applyAlignment="true">
      <alignment horizontal="center" vertical="center" wrapText="true"/>
    </xf>
    <xf numFmtId="178" fontId="18" fillId="2" borderId="2" xfId="22" applyNumberFormat="true" applyFont="true" applyFill="true" applyBorder="true" applyAlignment="true">
      <alignment horizontal="center" vertical="center" wrapText="true"/>
    </xf>
    <xf numFmtId="178" fontId="10" fillId="2" borderId="2" xfId="22" applyNumberFormat="true" applyFont="true" applyFill="true" applyBorder="true" applyAlignment="true">
      <alignment horizontal="center" vertical="center" wrapText="true"/>
    </xf>
    <xf numFmtId="176" fontId="10" fillId="2" borderId="2" xfId="22" applyNumberFormat="true" applyFont="true" applyFill="true" applyBorder="true" applyAlignment="true">
      <alignment horizontal="center" vertical="center" wrapText="true"/>
    </xf>
    <xf numFmtId="177" fontId="15" fillId="6" borderId="0" xfId="0" applyNumberFormat="true" applyFont="true" applyFill="true" applyAlignment="true">
      <alignment horizontal="center" vertical="center" wrapText="true"/>
    </xf>
    <xf numFmtId="43" fontId="15" fillId="6" borderId="1" xfId="22" applyFont="true" applyFill="true" applyBorder="true" applyAlignment="true">
      <alignment horizontal="center" vertical="center" wrapText="true"/>
    </xf>
    <xf numFmtId="4" fontId="7" fillId="6" borderId="2" xfId="22" applyNumberFormat="true" applyFont="true" applyFill="true" applyBorder="true" applyAlignment="true">
      <alignment horizontal="center" vertical="center" wrapText="true"/>
    </xf>
    <xf numFmtId="176" fontId="7" fillId="0" borderId="2" xfId="22"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10" fillId="7" borderId="0" xfId="0" applyFont="true" applyFill="true" applyAlignment="true">
      <alignment horizontal="center" vertical="center" wrapText="true"/>
    </xf>
    <xf numFmtId="0" fontId="10" fillId="8"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10" fillId="4"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43" fontId="10" fillId="4" borderId="2" xfId="22" applyFont="true" applyFill="true" applyBorder="true" applyAlignment="true">
      <alignment horizontal="center" vertical="center" wrapText="true"/>
    </xf>
    <xf numFmtId="43" fontId="10" fillId="0" borderId="2" xfId="22" applyFont="true" applyFill="true" applyBorder="true" applyAlignment="true">
      <alignment horizontal="center" vertical="center" wrapText="true"/>
    </xf>
    <xf numFmtId="0" fontId="19" fillId="0" borderId="2" xfId="0" applyFont="true" applyFill="true" applyBorder="true" applyAlignment="true">
      <alignment horizontal="center" vertical="center" wrapText="true"/>
    </xf>
    <xf numFmtId="10" fontId="10" fillId="4" borderId="2" xfId="22" applyNumberFormat="true" applyFont="true" applyFill="true" applyBorder="true" applyAlignment="true">
      <alignment horizontal="center" vertical="center" wrapText="true"/>
    </xf>
    <xf numFmtId="178" fontId="10" fillId="4" borderId="2" xfId="22" applyNumberFormat="true" applyFont="true" applyFill="true" applyBorder="true" applyAlignment="true">
      <alignment horizontal="center" vertical="center" wrapText="true"/>
    </xf>
    <xf numFmtId="176" fontId="10" fillId="4" borderId="2" xfId="22" applyNumberFormat="true" applyFont="true" applyFill="true" applyBorder="true" applyAlignment="true">
      <alignment horizontal="center" vertical="center" wrapText="true"/>
    </xf>
    <xf numFmtId="10" fontId="10" fillId="0" borderId="2" xfId="22" applyNumberFormat="true" applyFont="true" applyFill="true" applyBorder="true" applyAlignment="true">
      <alignment horizontal="center" vertical="center" wrapText="true"/>
    </xf>
    <xf numFmtId="178" fontId="18" fillId="0" borderId="2" xfId="22" applyNumberFormat="true" applyFont="true" applyFill="true" applyBorder="true" applyAlignment="true">
      <alignment horizontal="center" vertical="center" wrapText="true"/>
    </xf>
    <xf numFmtId="178" fontId="10" fillId="0" borderId="2" xfId="22" applyNumberFormat="true" applyFont="true" applyFill="true" applyBorder="true" applyAlignment="true">
      <alignment horizontal="center" vertical="center" wrapText="true"/>
    </xf>
    <xf numFmtId="176" fontId="10" fillId="0" borderId="2" xfId="22" applyNumberFormat="true" applyFont="true" applyFill="true" applyBorder="true" applyAlignment="true">
      <alignment horizontal="center" vertical="center" wrapText="true"/>
    </xf>
    <xf numFmtId="9" fontId="10" fillId="0" borderId="2" xfId="46"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3" borderId="0" xfId="0" applyFont="true" applyFill="true" applyBorder="true" applyAlignment="true">
      <alignment horizontal="left" vertical="center"/>
    </xf>
    <xf numFmtId="0" fontId="3" fillId="3" borderId="0" xfId="0" applyFont="true" applyFill="true" applyBorder="true" applyAlignment="true">
      <alignment horizontal="left" vertical="center"/>
    </xf>
    <xf numFmtId="0" fontId="5" fillId="3" borderId="0" xfId="0" applyFont="true" applyFill="true" applyBorder="true" applyAlignment="true">
      <alignment horizontal="center" vertical="center" wrapText="true"/>
    </xf>
    <xf numFmtId="0" fontId="5" fillId="3" borderId="0" xfId="0" applyFont="true" applyFill="true" applyBorder="true" applyAlignment="true">
      <alignment horizontal="center" vertical="center"/>
    </xf>
    <xf numFmtId="0" fontId="3" fillId="0" borderId="1" xfId="0" applyFont="true" applyFill="true" applyBorder="true" applyAlignment="true">
      <alignment horizontal="left" vertical="center"/>
    </xf>
    <xf numFmtId="0" fontId="6"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9" fillId="0" borderId="4"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xf>
    <xf numFmtId="0" fontId="9" fillId="0" borderId="2" xfId="0" applyNumberFormat="true" applyFont="true" applyFill="true" applyBorder="true" applyAlignment="true">
      <alignment horizontal="center" vertical="center" wrapText="true"/>
    </xf>
    <xf numFmtId="0" fontId="11" fillId="0" borderId="0" xfId="0" applyFont="true" applyFill="true" applyAlignment="true">
      <alignment vertical="center"/>
    </xf>
    <xf numFmtId="0" fontId="9" fillId="2" borderId="2" xfId="0" applyNumberFormat="true" applyFont="true" applyFill="true" applyBorder="true" applyAlignment="true">
      <alignment horizontal="center" vertical="center" wrapText="true"/>
    </xf>
    <xf numFmtId="0" fontId="12" fillId="0" borderId="0" xfId="0" applyFont="true" applyFill="true" applyAlignment="true">
      <alignment horizontal="center" vertical="center" wrapText="true"/>
    </xf>
    <xf numFmtId="0" fontId="20" fillId="2" borderId="2" xfId="0" applyFont="true" applyFill="true" applyBorder="true" applyAlignment="true">
      <alignment horizontal="center" vertical="center" wrapText="true"/>
    </xf>
    <xf numFmtId="0" fontId="19" fillId="2" borderId="2" xfId="0" applyFont="true" applyFill="true" applyBorder="true" applyAlignment="true">
      <alignment horizontal="center" vertical="center" wrapText="true"/>
    </xf>
    <xf numFmtId="49" fontId="21" fillId="0" borderId="2" xfId="0" applyNumberFormat="true" applyFont="true" applyFill="true" applyBorder="true" applyAlignment="true">
      <alignment horizontal="center" vertical="center"/>
    </xf>
    <xf numFmtId="0" fontId="22" fillId="0" borderId="0" xfId="0" applyFont="true" applyFill="true" applyBorder="true" applyAlignment="true">
      <alignment horizontal="center" vertical="center" wrapText="true"/>
    </xf>
    <xf numFmtId="0" fontId="23" fillId="0" borderId="0" xfId="0" applyFont="true" applyFill="true" applyBorder="true" applyAlignment="true">
      <alignment horizontal="center" vertical="center" wrapText="true"/>
    </xf>
    <xf numFmtId="0" fontId="24"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25" fillId="0" borderId="0" xfId="0" applyFont="true" applyFill="true" applyBorder="true" applyAlignment="true">
      <alignment horizontal="center" vertical="center" wrapText="true"/>
    </xf>
    <xf numFmtId="43" fontId="26" fillId="0" borderId="0" xfId="22" applyNumberFormat="true" applyFont="true" applyFill="true" applyAlignment="true">
      <alignment horizontal="center" vertical="center" wrapText="true"/>
    </xf>
    <xf numFmtId="10" fontId="26" fillId="0" borderId="0" xfId="22" applyNumberFormat="true" applyFont="true" applyFill="true" applyAlignment="true">
      <alignment horizontal="center" vertical="center" wrapText="true"/>
    </xf>
    <xf numFmtId="178" fontId="26" fillId="0" borderId="0" xfId="22" applyNumberFormat="true" applyFont="true" applyFill="true" applyAlignment="true">
      <alignment horizontal="center" vertical="center" wrapText="true"/>
    </xf>
    <xf numFmtId="176" fontId="26" fillId="0" borderId="0" xfId="22" applyNumberFormat="true" applyFont="true" applyFill="true" applyAlignment="true">
      <alignment horizontal="center" vertical="center" wrapText="true"/>
    </xf>
    <xf numFmtId="0" fontId="27" fillId="0" borderId="0" xfId="0" applyFont="true" applyFill="true" applyBorder="true" applyAlignment="true">
      <alignment horizontal="center" vertical="center" wrapText="true"/>
    </xf>
    <xf numFmtId="0" fontId="28" fillId="0" borderId="0" xfId="0" applyFont="true" applyFill="true" applyBorder="true" applyAlignment="true">
      <alignment vertical="center"/>
    </xf>
    <xf numFmtId="177" fontId="29" fillId="0" borderId="0" xfId="0" applyNumberFormat="true" applyFont="true" applyFill="true" applyBorder="true" applyAlignment="true">
      <alignment horizontal="center" vertical="center" wrapText="true"/>
    </xf>
    <xf numFmtId="0" fontId="30" fillId="0" borderId="0" xfId="0" applyFont="true" applyFill="true" applyBorder="true" applyAlignment="true">
      <alignment vertical="center"/>
    </xf>
    <xf numFmtId="177" fontId="31" fillId="0" borderId="0" xfId="0" applyNumberFormat="true" applyFont="true" applyFill="true" applyBorder="true" applyAlignment="true">
      <alignment horizontal="center" vertical="center" wrapText="true"/>
    </xf>
    <xf numFmtId="177" fontId="16" fillId="0" borderId="0" xfId="0" applyNumberFormat="true" applyFont="true" applyFill="true" applyBorder="true" applyAlignment="true">
      <alignment horizontal="center" vertical="center" wrapText="true"/>
    </xf>
    <xf numFmtId="0" fontId="32" fillId="0" borderId="2" xfId="0" applyFont="true" applyFill="true" applyBorder="true" applyAlignment="true">
      <alignment horizontal="center" vertical="center" wrapText="true"/>
    </xf>
    <xf numFmtId="0" fontId="33"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xf>
    <xf numFmtId="49" fontId="9" fillId="0" borderId="2" xfId="0" applyNumberFormat="true" applyFont="true" applyFill="true" applyBorder="true" applyAlignment="true">
      <alignment horizontal="center" vertical="center" wrapText="true"/>
    </xf>
    <xf numFmtId="43" fontId="9" fillId="0" borderId="2" xfId="22" applyNumberFormat="true" applyFont="true" applyFill="true" applyBorder="true" applyAlignment="true">
      <alignment horizontal="center" vertical="center" wrapText="true"/>
    </xf>
    <xf numFmtId="178" fontId="31" fillId="0" borderId="0" xfId="22" applyNumberFormat="true" applyFont="true" applyFill="true" applyBorder="true" applyAlignment="true">
      <alignment horizontal="center" vertical="center" wrapText="true"/>
    </xf>
    <xf numFmtId="178" fontId="32" fillId="0" borderId="2" xfId="22" applyNumberFormat="true" applyFont="true" applyFill="true" applyBorder="true" applyAlignment="true">
      <alignment horizontal="center" vertical="center" wrapText="true"/>
    </xf>
    <xf numFmtId="10" fontId="32" fillId="0" borderId="2" xfId="22" applyNumberFormat="true" applyFont="true" applyFill="true" applyBorder="true" applyAlignment="true">
      <alignment horizontal="center" vertical="center" wrapText="true"/>
    </xf>
    <xf numFmtId="10" fontId="9" fillId="0" borderId="2" xfId="22" applyNumberFormat="true" applyFont="true" applyFill="true" applyBorder="true" applyAlignment="true">
      <alignment horizontal="center" vertical="center" wrapText="true"/>
    </xf>
    <xf numFmtId="178" fontId="9" fillId="0" borderId="2" xfId="22" applyNumberFormat="true" applyFont="true" applyFill="true" applyBorder="true" applyAlignment="true">
      <alignment horizontal="center" vertical="center" wrapText="true"/>
    </xf>
    <xf numFmtId="176" fontId="9" fillId="0" borderId="2" xfId="22" applyNumberFormat="true" applyFont="true" applyFill="true" applyBorder="true" applyAlignment="true">
      <alignment horizontal="center" vertical="center" wrapText="true"/>
    </xf>
    <xf numFmtId="43" fontId="31" fillId="0" borderId="0" xfId="22" applyNumberFormat="true" applyFont="true" applyFill="true" applyBorder="true" applyAlignment="true">
      <alignment horizontal="center" vertical="center" wrapText="true"/>
    </xf>
    <xf numFmtId="4" fontId="32" fillId="0" borderId="2" xfId="22" applyNumberFormat="true" applyFont="true" applyFill="true" applyBorder="true" applyAlignment="true">
      <alignment horizontal="center" vertical="center" wrapText="true"/>
    </xf>
    <xf numFmtId="176" fontId="32" fillId="0" borderId="2" xfId="22" applyNumberFormat="true" applyFont="true" applyFill="true" applyBorder="true" applyAlignment="true">
      <alignment horizontal="center" vertical="center" wrapText="true"/>
    </xf>
    <xf numFmtId="0" fontId="32" fillId="0" borderId="2" xfId="0" applyFont="true" applyFill="true" applyBorder="true" applyAlignment="true">
      <alignment horizontal="center" vertical="center"/>
    </xf>
    <xf numFmtId="176" fontId="9" fillId="0" borderId="2"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30" fillId="0" borderId="0" xfId="0" applyFont="true" applyFill="true" applyBorder="true" applyAlignment="true">
      <alignment horizontal="right" vertical="center" wrapText="true"/>
    </xf>
    <xf numFmtId="0" fontId="30" fillId="0" borderId="2" xfId="0" applyFont="true" applyFill="true" applyBorder="true" applyAlignment="true">
      <alignment horizontal="center" vertical="center" wrapText="true"/>
    </xf>
    <xf numFmtId="0" fontId="34" fillId="0" borderId="2" xfId="0" applyFont="true" applyFill="true" applyBorder="true" applyAlignment="true">
      <alignment horizontal="center" vertical="center" wrapText="true"/>
    </xf>
    <xf numFmtId="0" fontId="35" fillId="0" borderId="0" xfId="0" applyFont="true" applyFill="true" applyAlignment="true">
      <alignment horizontal="center" vertical="center" wrapText="true"/>
    </xf>
    <xf numFmtId="0" fontId="19" fillId="0" borderId="0" xfId="0" applyFont="true" applyFill="true" applyAlignment="true">
      <alignment horizontal="center" vertical="center" wrapText="true"/>
    </xf>
    <xf numFmtId="0" fontId="34" fillId="0" borderId="0" xfId="0" applyFont="true" applyFill="true" applyAlignment="true">
      <alignment horizontal="center" vertical="center"/>
    </xf>
    <xf numFmtId="0" fontId="34" fillId="0" borderId="0" xfId="0" applyFont="true" applyFill="true" applyAlignment="true">
      <alignment horizontal="center" vertical="center" wrapText="true"/>
    </xf>
    <xf numFmtId="177" fontId="36" fillId="0" borderId="0" xfId="0" applyNumberFormat="true" applyFont="true" applyFill="true" applyAlignment="true">
      <alignment horizontal="center" vertical="center" wrapText="true"/>
    </xf>
    <xf numFmtId="0" fontId="30" fillId="0" borderId="0" xfId="0" applyFont="true" applyFill="true" applyAlignment="true">
      <alignment horizontal="center" vertical="center"/>
    </xf>
    <xf numFmtId="177" fontId="30" fillId="0" borderId="1" xfId="0" applyNumberFormat="true" applyFont="true" applyFill="true" applyBorder="true" applyAlignment="true">
      <alignment horizontal="center" vertical="center" wrapText="true"/>
    </xf>
    <xf numFmtId="0" fontId="37" fillId="0" borderId="2"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20" fillId="0" borderId="0" xfId="0" applyFont="true" applyFill="true" applyAlignment="true">
      <alignment horizontal="center" vertical="center" wrapText="true"/>
    </xf>
    <xf numFmtId="0" fontId="4" fillId="0" borderId="2"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49" fontId="9" fillId="0" borderId="2" xfId="0" applyNumberFormat="true" applyFont="true" applyFill="true" applyBorder="true" applyAlignment="true" quotePrefix="true">
      <alignment horizontal="center" vertical="center"/>
    </xf>
    <xf numFmtId="0" fontId="10" fillId="2" borderId="2" xfId="0" applyFont="true" applyFill="true" applyBorder="true" applyAlignment="true" quotePrefix="true">
      <alignment horizontal="center" vertical="center" wrapText="true"/>
    </xf>
    <xf numFmtId="0" fontId="10" fillId="0" borderId="2" xfId="0" applyFont="true" applyFill="true" applyBorder="true" applyAlignment="true" quotePrefix="true">
      <alignment horizontal="center" vertical="center" wrapText="true"/>
    </xf>
  </cellXfs>
  <cellStyles count="55">
    <cellStyle name="常规" xfId="0" builtinId="0"/>
    <cellStyle name="常规 15"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常规 10 3 2" xfId="12"/>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常规 8" xfId="32"/>
    <cellStyle name="40% - 强调文字颜色 2" xfId="33" builtinId="35"/>
    <cellStyle name="注释" xfId="34" builtinId="10"/>
    <cellStyle name="60% - 强调文字颜色 3" xfId="35" builtinId="40"/>
    <cellStyle name="常规 18" xfId="36"/>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ome/cngw/&#26700;&#38754;/D:/media/&#20449;&#24687;&#32508;&#21512;&#31185;&#8212;&#26519;&#29642;&#29642;/2.&#32463;&#27982;&#21457;&#23637;&#40723;&#21169;&#25206;&#25345;&#25919;&#31574;/2022&#24180;&#24230;/11.&#31532;&#20108;&#25209;&#25311;&#20817;&#29616;/4&#12289;&#21508;&#31185;&#23460;&#21021;&#23457;&#34920;&#65288;&#31614;&#23383;&#65289;/F:/Users/&#34013;&#30000;&#22823;&#33829;/Documents/WeChat Files/wxid_k6uztassmjkq22/FileStorage/File/2022-09/f621d104d454616dc11260f625993cf4_13387da5986649c37d029f0f99847939_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4032.437303588" refreshedBy="作者" recordCount="417">
  <cacheSource type="worksheet">
    <worksheetSource ref="A4:Q411" sheet="企业上云" r:id="rId2"/>
  </cacheSource>
  <cacheFields count="11">
    <cacheField name="序号" numFmtId="0"/>
    <cacheField name="企业名称" numFmtId="0">
      <sharedItems count="319">
        <s v="晋江佳由食品有限公司"/>
        <s v="晋江国盛新材料科技有限公司"/>
        <s v="晋江国盛朗辰体育用品工贸有限公司"/>
        <s v="晋江市诚长鞋材有限公司"/>
        <s v="晋江南方织造有限公司"/>
        <s v="泉州市骏程包装用品有限公司"/>
        <s v="福建省晋江市东风鞋塑有限公司"/>
        <s v="晋江市伟业城金属制品有限公司"/>
        <s v="福建省晋江豪山建材有限公司"/>
        <s v="福建福田纺织印染科技有限公司"/>
        <s v="鸿胜印务技术有限公司"/>
        <s v="晋江市丰川鞋塑有限公司"/>
        <s v="福建欣兴泰新材料股份有限公司"/>
        <s v="福建康茂鞋材有限公司"/>
        <s v="福建盛达机器股份公司"/>
        <s v="泉州派力莎护理用品有限公司"/>
        <s v="福建名奇陶瓷有限公司"/>
        <s v="晋江育灯纺织有限公司"/>
        <s v="福建五持恒科技发展有限公司"/>
        <s v="晋江市兆安科技有限公司"/>
        <s v="福建爱乡亲食品股份有限公司"/>
        <s v="晋江新艺皮革制品有限公司"/>
        <s v="灌篮高手（中国）高分子科技有限公司"/>
        <s v="晋江美达兴包装彩印有限公司"/>
        <s v="福建省凯安包装科技有限公司"/>
        <s v="泉州海天模具有限公司"/>
        <s v="福建省晋江市励精汽配有限公司"/>
        <s v="福建七彩陶瓷有限公司"/>
        <s v="福建省晋江市华银鞋材有限公司"/>
        <s v="晋江市裕兴塑料有限公司"/>
        <s v="泉州恒毅机械有限公司"/>
        <s v="福建省卡诗雯数码科技有限公司"/>
        <s v="福建省晋江市永昌鞋材织物有限公司"/>
        <s v="晋江市富丽包装印刷有限公司"/>
        <s v="焙之味食品（福建）有限公司"/>
        <s v="泉州寰球鞋服有限公司"/>
        <s v="福建荣荣新材料股份有限公司"/>
        <s v="福建福尔顺化纤实业有限公司"/>
        <s v="晋江超迪鞋材有限公司"/>
        <s v="福建聚丰印染科技有限公司"/>
        <s v="福建省群英箱聚印刷有限公司"/>
        <s v="晋江汉泽鞋业有限公司"/>
        <s v="泉州凯泰鞋材有限公司"/>
        <s v="福建省百凯弹性织造有限公司"/>
        <s v="福建省百凯经编实业有限公司"/>
        <s v="泉州市盛誉机械设备有限公司"/>
        <s v="晋江市夜视明反光材料有限公司"/>
        <s v="福建巨森卫生用品有限公司"/>
        <s v="佳福(福建)染整有限公司"/>
        <s v="晋江市千裕服装织造有限公司"/>
        <s v="晋江富宇鞋业有限公司"/>
        <s v="福建立邦包装有限公司"/>
        <s v="三六一度（福建）体育用品有限公司"/>
        <s v="三六一度（中国）有限公司"/>
        <s v="福建尊威陶瓷有限公司"/>
        <s v="晋江友谊服装有限公司"/>
        <s v="福建恒安集团有限公司"/>
        <s v="晋江恒安家庭生活用纸有限公司"/>
        <s v="泉州市纤彩纺织科技有限公司"/>
        <s v="晋江市飞越织造有限公司"/>
        <s v="晋江恒起包装材料有限公司"/>
        <s v="晋江市星发经编织造有限公司"/>
        <s v="泉南（泉州）鞋服有限公司"/>
        <s v="泉州伟泰化纤有限公司"/>
        <s v="福建煜茂化纤有限公司"/>
        <s v="福建省晋江市陈埭飞翔鞋业有限公司"/>
        <s v="晋江市扬骏机械锻造有限公司"/>
        <s v="聚隆（福建）包装有限公司"/>
        <s v="泉州市骏豪化纤有限公司"/>
        <s v="福建省晋江市碧圣建材有限公司"/>
        <s v="晋江鹏德纺织有限公司"/>
        <s v="晋江市建新陶瓷有限责任公司"/>
        <s v="福建省彩都数码科技有限公司"/>
        <s v="泉州盛发新材料科技有限公司"/>
        <s v="青艺（福建）烫画科技有限公司"/>
        <s v="晋江市达亿经编织造有限公司"/>
        <s v="晋江市特步体育用品有限公司"/>
        <s v="福建嘉恩装饰材料科技有限公司"/>
        <s v="晋江腾达陶瓷有限公司"/>
        <s v="福建省德荣纺织科技有限公司"/>
        <s v="福建好来屋食品工业有限公司"/>
        <s v="福建宏兴橡胶有限公司"/>
        <s v="晋江福兴拉链有限公司"/>
        <s v="福建凯达集团有限公司"/>
        <s v="花法科技有限公司"/>
        <s v="晋江市鸿瀚纺织科技有限公司"/>
        <s v="晋江市姿彩数码科技有限公司"/>
        <s v="金鹰（福建）印刷有限公司"/>
        <s v="晋江市德顺陶瓷建材有限公司"/>
        <s v="晋江市锦福化纤聚合有限公司"/>
        <s v="福建锦兴环保科技有限公司"/>
        <s v="福建正麒高纤科技股份有限公司"/>
        <s v="雅客（中国）有限公司"/>
        <s v="福建雅客食品有限公司"/>
        <s v="晋江市隆盛针织印染有限公司"/>
        <s v="晋江市骏陶陶瓷实业有限公司"/>
        <s v="晋江添越服饰有限公司"/>
        <s v="泉州市鸿财织造有限责任公司"/>
        <s v="晋江鑫彩服装有限公司"/>
        <s v="晋江市达丽弹性织造有限公司"/>
        <s v="晋江市英伦迪峰印花有限公司"/>
        <s v="晋江市飞顺郎鞋业有限公司"/>
        <s v="名志体育用品（中国）有限公司"/>
        <s v="晋江恒升染织有限公司"/>
        <s v="泉州皇润鞋材有限公司"/>
        <s v="晋江市美特妇幼用品有限公司"/>
        <s v="泉州市泉亿卫生用品有限公司"/>
        <s v="福建宜嘉晟服饰科技有限公司"/>
        <s v="晋江市万兴隆染实业有限公司"/>
        <s v="福建永绘纺织有限公司"/>
        <s v="福建逸锦化纤有限公司"/>
        <s v="晋江市成达齿轮有限公司"/>
        <s v="福建省联丰盛漂染植绒有限公司"/>
        <s v="晋江市煜亿机械阀业有限公司"/>
        <s v="晋江市宏伟服饰发展有限公司"/>
        <s v="向兴（中国）集团有限公司"/>
        <s v="福建省向兴纺织科技有限公司"/>
        <s v="晋江劲霸男装有限公司"/>
        <s v="晋江市远大服装织造有限公司"/>
        <s v="晋江市七彩狐服装织造有限公司"/>
        <s v="通亿（泉州）轻工有限公司"/>
        <s v="兴业皮革科技股份有限公司"/>
        <s v="晋江市尚纤纺织科技有限公司"/>
        <s v="福建省晋江市奔达印染有限公司"/>
        <s v="福建省晋江市华宇织造有限公司"/>
        <s v="福建省安泰建材实业有限公司"/>
        <s v="晋江市天守服装织造有限公司"/>
        <s v="福建省晋江市普斯特针织服装有限公司"/>
        <s v="福建百宏高新材料实业有限公司"/>
        <s v="福建百宏聚纤科技实业有限公司"/>
        <s v="信泰（福建）科技有限公司"/>
        <s v="安踏体育用品集团"/>
        <s v="安踏（中国）有限公司"/>
        <s v="福建省力诚食品有限公司"/>
        <s v="恒安（中国）纸业有限公司"/>
        <s v="恒安（中国）卫生用品有限公司"/>
        <s v="福建恒安家庭生活用品有限公司"/>
        <s v="福建晋工机械有限公司"/>
        <s v="晋江市佳福化纤实业有限公司"/>
        <s v="艾派集团(中国)有限公司"/>
        <s v="大发科技集团有限公司"/>
        <s v="晋江市百丝达服装材料有限公司"/>
        <s v="福建省好兄弟体育用品有限公司"/>
        <s v="泉州市霞美纤维制品有限公司"/>
        <s v="晋江寰亚服饰有限公司"/>
        <s v="福建晋江天然气发电有限公司"/>
        <s v="晋江市华联印铁制罐有限公司"/>
        <s v="乔丹体育股份有限公司"/>
        <s v="福建浔兴拉链科技股份有限公司"/>
        <s v="晋江七匹狼服装制造有限公司"/>
        <s v="利郎（中国）有限公司"/>
        <s v="瀚蓝（晋江）固废处理有限公司"/>
        <s v="晋江市港益纤维制品有限公司"/>
        <s v="福建凤竹纺织科技股份有限公司"/>
        <s v="茂泰(福建)鞋材有限公司"/>
        <s v="晋江市亿裕服装织造有限公司"/>
        <s v="福建承源拓机械配件有限公司"/>
        <s v="晋江鼎冠织造有限公司"/>
        <s v="晋江国耀新材料科技有限公司"/>
        <s v="晋江利汶莱服饰制造有限公司"/>
        <s v="晋江市禾桂其服装有限公司"/>
        <s v="福建省华昂体育用品有限公司"/>
        <s v="宝昂（福建）鞋服有限公司"/>
        <s v="晋江华翔织造有限公司"/>
        <s v="泉州聚华鞋业有限公司"/>
        <s v="泉州多胜服饰有限公司"/>
        <s v="晋江市镱德鑫服饰织造有限公司"/>
        <s v="晋江森拓领服装有限责任公司"/>
        <s v="晋江市豪怀袜业科技有限公司"/>
        <s v="福建凤竹集团有限公司"/>
        <s v="福建七匹狼实业股份有限公司"/>
        <s v="福建夜光达科技股份有限公司"/>
        <s v="舒华体育股份有限公司"/>
        <s v="福建一品嘉云创信息技术股份有限公司"/>
        <s v="茂泰（福建）鞋材有限公司"/>
        <s v="福建新纪元鞋材发展有限公司"/>
        <s v="三六一度（福建）鞋塑科技有限公司"/>
        <s v="晋江市超星鞋材发展有限公司"/>
        <s v="顺和（福建）鞋材有限公司"/>
        <s v="晋江欧冠鞋材有限公司"/>
        <s v="晋江宏强鞋材有限公司"/>
        <s v="晋江市陈埭舒奇鞋塑有限公司"/>
        <s v="晋江市恒辉鞋塑有限公司"/>
        <s v="泉州云雄鞋业有限公司"/>
        <s v="晋江市顺质鞋材有限公司"/>
        <s v="晋江峰华鞋服有限公司"/>
        <s v="晋江舒登鞋塑有限公司"/>
        <s v="晋江市新丰裕鞋材有限责任公司"/>
        <s v="福建省晋江市大远鞋塑有限公司"/>
        <s v="福建润邦鞋业有限公司"/>
        <s v="泉州星竹鞋材有限公司"/>
        <s v="晋江泉盈鞋材有限公司"/>
        <s v="福建源益鞋材有限公司"/>
        <s v="福建美明达鞋业发展有限公司"/>
        <s v="福建金宏昌体育用品有限公司"/>
        <s v="晋江顺威鞋业有限公司"/>
        <s v="福建省信豪体育用品有限公司"/>
        <s v="晋江市鑫顺鞋业有限公司"/>
        <s v="晋江利友鞋业有限公司"/>
        <s v="晋江友峰鞋业有限公司"/>
        <s v="晋江市晋鸿塑胶有限公司"/>
        <s v="晋江盛林鞋材有限公司"/>
        <s v="晋江市凤竹宏发鞋业原辅材料有限公司"/>
        <s v="晋江市盈达鞋塑贸易有限公司"/>
        <s v="福建智铭鞋业有限公司"/>
        <s v="福建华昂体育用品有限公司"/>
        <s v="福建省晋华集成电路有限公司"/>
        <s v="晋江海纳机械有限公司"/>
        <s v="晋江市兴泰无纺制品有限公司"/>
        <s v="福建兴翼机械有限公司"/>
        <s v="晋江市维盛织造漂染有限公司"/>
        <s v="福建省华宝智能科技有限公司"/>
        <s v="福建森亿织造有限公司"/>
        <s v="晋江新龙鞋材有限公司"/>
        <s v="晋江胡家国鞋材有限责任公司  "/>
        <s v="晋江昌祝织造有限公司"/>
        <s v="晋江市罗山伟力士五金冲铸有限公司"/>
        <s v="晋江建联织造有限公司"/>
        <s v="晋江市豪伟织造有限公司"/>
        <s v="福建新世盛橡塑鞋业有限公司"/>
        <s v="晋江市恒冠纺织科技有限公司"/>
        <s v="泉州恒讯鞋材有限公司"/>
        <s v="泉州市福汇针织机械有限公司"/>
        <s v="晋江骏泰鞋材有限公司"/>
        <s v="福建中润纸业有限公司"/>
        <s v="晋江市安婷妇幼用品有限公司"/>
        <s v="福建省晋江市金绫织造有限公司"/>
        <s v="福建博文织造有限公司"/>
        <s v="晋江利腾顺纺织科技有限公司"/>
        <s v="晋江金献织造有限公司"/>
        <s v="泉州鑫泰鞋材有限公司"/>
        <s v="晋江市嘉利服装织造有限公司"/>
        <s v="晋江市宏园兴五金有限公司"/>
        <s v="泉州柯氏织造有限公司"/>
        <s v="晋江市宏兴服饰织造有限公司"/>
        <s v="福建金宏昌卫生用品有限公司"/>
        <s v="美纺（福建）科技有限公司"/>
        <s v="世兴达（福建）纺织科技有限公司"/>
        <s v="晋江市达利服装织造有限公司"/>
        <s v="晋江市风起纺织科技有限公司"/>
        <s v="福建省晋江市内坑康泰鞋业有限公司"/>
        <s v="晋江市佳质卫生用品有限公司"/>
        <s v="晋江盟盛鞋业有限公司"/>
        <s v="泉州华闽科技有限公司"/>
        <s v="泉州市新伟诚织造工贸有限公司"/>
        <s v="福建省晋江福源食品有限公司"/>
        <s v="晋江市凯来服装织造有限公司"/>
        <s v="福建省美凯源鞋业有限责任公司"/>
        <s v="晋江三振织造有限公司"/>
        <s v="晋江三泉织造有限公司"/>
        <s v="泉州市众鑫纺织品有限公司"/>
        <s v="福建省圣洁卫生用品有限公司"/>
        <s v="福建飞扬鞋材有限公司"/>
        <s v="晋江市无极激光工艺品工贸有限公司"/>
        <s v="晋江市威鲨尔鞋业有限责任公司"/>
        <s v="福建省佳盛纵横织造有限公司"/>
        <s v="晋江昌顺鞋服有限公司"/>
        <s v="晋江市中兴农牧机械有限公司"/>
        <s v="耀利（中国）有限公司"/>
        <s v="福建国泰鞋材有限公司"/>
        <s v="泉州广升机械有限公司"/>
        <s v="军鹏特种装备股份有限公司"/>
        <s v="迦南（福建）新材料科技有限公司"/>
        <s v="福建晋江市山水鞋材有限公司"/>
        <s v="福建省福地化纤科技有限公司"/>
        <s v="恒安（中国）纸质有限公司"/>
        <s v="豪泰（福建）包装科技有限责任公司"/>
        <s v="矽品电子（福建）有限公司"/>
        <s v="蜡笔小新（福建）食品工业有限公司"/>
        <s v="   婴舒宝（中国 ）有限公司"/>
        <s v="晋江市远祥服装织造有限公司"/>
        <s v="福建佶龙机械科技股份有限公司"/>
        <s v="晋江百润织造有限公司"/>
        <s v="晋江豪鑫家具装饰工程有限公司"/>
        <s v="阿一波食品有限公司"/>
        <s v="泉州市宏凯服饰织造有限公司"/>
        <s v="福建喜玛拉雅科技实业有限公司"/>
        <s v="晋江号手服饰有限公司"/>
        <s v="伟志股份公司"/>
        <s v="万维智能科技有限公司"/>
        <s v="泉州市诺伊曼信息科技股份公司"/>
        <s v="福建省辅城网络科技有限公司"/>
        <s v="福建龙易配信息科技有限公司"/>
        <s v="富士达（福建）鞋塑有限公司"/>
        <s v="贵人鸟股份有限公司"/>
        <s v="大东亚（福建）体育用品有限公司"/>
        <s v=" 名志体育用品（中国）有限公司"/>
        <s v="福建省凤山石材集团有限公司"/>
        <s v="福建省威盛机械发展有限公司"/>
        <s v="福建科达衡器有限公司"/>
        <s v="伟志股份有限公司"/>
        <s v="晋江市凯嘉机器制造有限公司"/>
        <s v="泉州鑫豪工程机械科技有限公司"/>
        <s v="福建雨丝梦洋伞实业有限公司"/>
        <s v="福建省优安纳伞业科技有限公司"/>
        <s v="福建普斯特服饰有限公司"/>
        <s v="晋江市华伦世家服饰有限公司"/>
        <s v="福建冠鸿工业有限公司"/>
        <s v="易宝（福建）高分子材料股份有限公司"/>
        <s v="福建泉成机械有限公司"/>
        <s v="晋江东风橡胶有限公司"/>
        <s v="晋江市顺昌机械制造有限公司"/>
        <s v="福建省统仕金属制品有限公司"/>
        <s v="福建华清电子材料科技有限公司"/>
        <s v="福建优安纳伞业科技有限公司"/>
        <s v="晋江宝树鞋塑有限公司"/>
        <s v="福建恒安集团有限公司 "/>
        <s v="晋江恒泰纸品有限公司"/>
        <s v="新华宝（福建）体育用品有限公司"/>
        <s v="晋江市真情伙伴鞋业有限公司"/>
        <s v="福建省晋江市浪子服装有限公司"/>
        <s v="懋达（泉州）鞋业有限公司"/>
        <s v="百怡（泉州）服饰有限公司"/>
        <s v="晋江市工业设计与时尚创意协会"/>
        <s v="晋江市装备制造业协会"/>
        <s v="晋江市东石伞业工会"/>
        <s v="晋江市泳装产业协会"/>
        <s v="晋江市职业经理人协会"/>
        <s v="晋江市食品行业协会"/>
      </sharedItems>
    </cacheField>
    <cacheField name="所属镇域" numFmtId="0"/>
    <cacheField name="行业" numFmtId="0"/>
    <cacheField name="申报项目类别" numFmtId="0">
      <sharedItems count="68">
        <s v="购置生产设备补助政策（普通设备）"/>
        <s v="重点技改补助政策"/>
        <s v="工业储备项目投产奖励政策"/>
        <s v="新增规上纳税奖励政策"/>
        <s v="科技创新平台奖励"/>
        <s v="工业品牌奖励"/>
        <s v="研发平台增加科技投入补助"/>
        <s v="工业设计服务外包补助"/>
        <s v="供应链智能化服务平台补助"/>
        <s v="供应链平台网上采购生产原料奖励"/>
        <s v="智能制造试点示范奖励政策--省级智能制造企业试点示范"/>
        <s v="首台（套）重大技术装备奖励政策--省内首台（套）重大技术装备"/>
        <s v="新获工信部行业准入公告企业奖励"/>
        <s v="购置工业机器人补助"/>
        <s v="购置泉州“数控一代”示范产品补助"/>
        <s v="军品招标项目中标奖励"/>
        <s v="两化融合管理体系贯标奖励"/>
        <s v="综合性管理信息系统补助"/>
        <s v="企业上云补助"/>
        <s v="软件和信息技术企业取得资质认证奖励政策(CMMI4)"/>
        <s v="软件和信息技术企业取得资质认证奖励政策(ISO20000-1)"/>
        <s v="软件和信息技术企业省外招标项目中标（200万元及以上500万以下）及省内晋江市外项目中标奖励政策（宣恩县第三次国土调查项目）"/>
        <s v="软件和信息技术企业省外招标项目中标（200万元及以上500万以下）及省内晋江市外项目中标奖励政策（宣恩县河道岸线界限划定项目）"/>
        <s v="软件和信息技术企业省外招标项目中标（200万元及以上500万以下）及省内晋江市外项目中标奖励政策（福建石狮荣誉国际大酒店智能化（中移全通）采购项目"/>
        <s v="软件和信息技术企业省外招标项目中标（200万元及以上500万以下）及省内晋江市外项目中标奖励政策（国网黄石市供电公司智能库房建设实施服务项目）"/>
        <s v="软件和信息技术企业省外招标项目中标（200万元及以上500万以下）及省内晋江市外项目中标奖励政策（"/>
        <s v="支持物联网应用项目补助政策"/>
        <s v="支持互联网平台建设补助政策"/>
        <s v="向晋江中间产品制造企业采购生产原料奖励资金"/>
        <s v="支持专精特新企业奖励政策"/>
        <s v="管理升级补助-管理基础功落地"/>
        <s v="管理升级补助-2020年目标规划和绩效设计项目"/>
        <s v="管理升级补助-2019年事业部独立核算与合伙人制项目"/>
        <s v="管理升级补助-2019年绩效盈利系统"/>
        <s v="管理升级补助-生产管理标准化"/>
        <s v="管理升级补助-战略规划"/>
        <s v="管理升级补助-研发创新管理体系建设项目"/>
        <s v="管理升级补助-全面预算咨询及预算分析项目"/>
        <s v="企业共享管理理念补助-三六一度创新管理实战研修班"/>
        <s v="中小企业为本地龙头企业协作配套补助政策"/>
        <s v="行业协会承办活动补助政策(赴省外商贸展洽-香港Design Inspire创意设计博览)"/>
        <s v="行业协会承办活动补助政策(赴省外商贸展洽-第三届中国工业设计展览会)"/>
        <s v="行业协会承办活动补助政策(精益管理培训-2019年晋江市工业设计高级研修班）"/>
        <s v="行业协会承办活动补助政策(精益管理培训-2019福建省服装企业版型立体剪裁高级研修班）"/>
        <s v="行业协会承办活动补助政策(技术设计对接-&quot;ET SYSTEM&quot;首届福建省服装制版师技术交流沙龙）"/>
        <s v="行业协会承办活动补助政策(技术设计对接-  晋江市设计对接交流（创新义诊）活动）"/>
        <s v="行业协会承办活动补助政策(赴省外商贸展洽-上海国际鞋业展览会活动）"/>
        <s v="行业协会承办活动补助政策(赴省外商贸展洽-香港国际授权展商贸对接活动）"/>
        <s v="行业协会承办活动补助政策(职工技能竞赛-晋江市2019年装备制造业数控车床职业技能竞赛）"/>
        <s v="行业协会承办活动补助政策(技术设计对接-走进南京制造企业-探寻智能制造）"/>
        <s v="行业协会承办活动补助政策(赴省外商贸展洽-参加第十八届中国国际装备制造业博览会）"/>
        <s v="行业协会承办活动补助政策（与本地中高职院校合作开办技能员工培训-开展机械设计与制造“二元制”专业技能人才培训班）"/>
        <s v="行业协会承办活动补助政策（创新义诊-开展企业“数字转型、智能制造”专题调研及创新义诊）"/>
        <s v="行业协会承办活动补助政策(赴省外商贸展洽-2019第三届中国伞城 崧厦制伞文化创意产业博览会"/>
        <s v="行业协会承办活动补助政策(精益管理培训-晋江纺织鞋服产业领军人才高级研修班暨“泳”敢讲企业家素质提升班二期）"/>
        <s v="行业协会承办活动补助政策(赴省外商贸展洽-上海新国际博览中心）"/>
        <s v="行业协会承办活动补助政策(赴省外商贸展洽-中国（深圳）国际品牌内衣展)"/>
        <s v="行业协会承办活动补助政策(赴省外商贸展洽-第125届中国进出口商品交易会（第三期）时尚周（春季）"/>
        <s v="行业协会承办活动补助政策(赴省外商贸展洽-2019PH Value中国国际针织（秋冬）博览会"/>
        <s v="行业协会承办活动补助政策(赴省外商贸展洽-上海国际贴身时尚原辅料展）"/>
        <s v="行业协会承办活动补助政策（精益管理培训-晋江市“匠心筑梦 精益生产”系列公益活动）"/>
        <s v="行业协会承办活动补助政策（职工技能竞赛-晋江市第三届海峡菁英人才节系列活动暨职业技能竞赛）"/>
        <s v="行业协会承办活动补助政策（“晋江食品中国行”广州考察采购对接会）"/>
        <s v="行业协会承办活动补助政策（2019年成都春季糖酒会）"/>
        <s v="行业协会承办活动补助政策（晋江食品行业核心人才研修班）"/>
        <s v="行业协会承办活动补助政策（晋江食品行业核心人才研修第二期：浙江考察学习采购对接活动）"/>
        <s v="行业协会承办活动补助政策（晋江食品“一带一路品牌行”泰国考察采购对接活动）"/>
        <s v="行业协会承办活动补助政策（2019年泰国亚洲食品博览会）"/>
      </sharedItems>
    </cacheField>
    <cacheField name="受理科室" numFmtId="0">
      <sharedItems count="6">
        <s v="经济运行科"/>
        <s v="创新发展科"/>
        <s v="行业管理科"/>
        <s v="军民融合科"/>
        <s v="信息产业科"/>
        <s v="中小企业科"/>
      </sharedItems>
    </cacheField>
    <cacheField name="企业联系人" numFmtId="0"/>
    <cacheField name="联系电话" numFmtId="0"/>
    <cacheField name="是否需要现场审计" numFmtId="0">
      <sharedItems count="2">
        <s v="是"/>
        <s v="否"/>
      </sharedItems>
    </cacheField>
    <cacheField name="是否需要核算本级留成"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417">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r>
    <m/>
    <x v="4294967295"/>
    <m/>
    <m/>
    <x v="4294967295"/>
    <x v="4294967295"/>
    <m/>
    <m/>
    <x v="429496729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useAutoFormatting="1" compact="0" indent="0" compactData="0" gridDropZones="1" showDrill="false" multipleFieldFilters="0">
  <location ref="A3:C68" firstHeaderRow="2" firstDataRow="2" firstDataCol="2" rowPageCount="1" colPageCount="1"/>
  <pivotFields count="11">
    <pivotField compact="0" outline="0" showAll="0"/>
    <pivotField dataField="1" compact="0" outline="0" showAll="0">
      <items count="320">
        <item x="147"/>
        <item x="76"/>
        <item x="171"/>
        <item x="193"/>
        <item x="102"/>
        <item x="96"/>
        <item x="133"/>
        <item x="275"/>
        <item x="67"/>
        <item x="152"/>
        <item x="238"/>
        <item x="188"/>
        <item x="7"/>
        <item x="125"/>
        <item x="269"/>
        <item x="286"/>
        <item x="274"/>
        <item x="139"/>
        <item x="132"/>
        <item x="131"/>
        <item x="312"/>
        <item x="162"/>
        <item x="34"/>
        <item x="285"/>
        <item x="140"/>
        <item x="20"/>
        <item x="128"/>
        <item x="129"/>
        <item x="227"/>
        <item x="156"/>
        <item x="252"/>
        <item x="153"/>
        <item x="169"/>
        <item x="37"/>
        <item x="9"/>
        <item x="297"/>
        <item x="259"/>
        <item x="80"/>
        <item x="56"/>
        <item x="306"/>
        <item x="136"/>
        <item x="81"/>
        <item x="205"/>
        <item x="303"/>
        <item x="271"/>
        <item x="77"/>
        <item x="194"/>
        <item x="235"/>
        <item x="90"/>
        <item x="137"/>
        <item x="263"/>
        <item x="145"/>
        <item x="47"/>
        <item x="39"/>
        <item x="83"/>
        <item x="13"/>
        <item x="289"/>
        <item x="51"/>
        <item x="282"/>
        <item x="16"/>
        <item x="295"/>
        <item x="27"/>
        <item x="170"/>
        <item x="299"/>
        <item x="36"/>
        <item x="189"/>
        <item x="212"/>
        <item x="43"/>
        <item x="44"/>
        <item x="72"/>
        <item x="79"/>
        <item x="287"/>
        <item x="264"/>
        <item x="281"/>
        <item x="142"/>
        <item x="161"/>
        <item x="211"/>
        <item x="255"/>
        <item x="206"/>
        <item x="245"/>
        <item x="8"/>
        <item x="123"/>
        <item x="69"/>
        <item x="65"/>
        <item x="6"/>
        <item x="28"/>
        <item x="124"/>
        <item x="226"/>
        <item x="310"/>
        <item x="26"/>
        <item x="240"/>
        <item x="127"/>
        <item x="32"/>
        <item x="31"/>
        <item x="24"/>
        <item x="112"/>
        <item x="247"/>
        <item x="40"/>
        <item x="251"/>
        <item x="302"/>
        <item x="288"/>
        <item x="116"/>
        <item x="196"/>
        <item x="294"/>
        <item x="14"/>
        <item x="18"/>
        <item x="276"/>
        <item x="12"/>
        <item x="175"/>
        <item x="219"/>
        <item x="209"/>
        <item x="148"/>
        <item x="93"/>
        <item x="173"/>
        <item x="107"/>
        <item x="110"/>
        <item x="109"/>
        <item x="304"/>
        <item x="293"/>
        <item x="64"/>
        <item x="192"/>
        <item x="91"/>
        <item x="204"/>
        <item x="224"/>
        <item x="54"/>
        <item x="283"/>
        <item x="22"/>
        <item x="284"/>
        <item x="151"/>
        <item x="266"/>
        <item x="135"/>
        <item x="134"/>
        <item x="265"/>
        <item x="10"/>
        <item x="84"/>
        <item x="48"/>
        <item x="262"/>
        <item x="87"/>
        <item x="272"/>
        <item x="305"/>
        <item x="256"/>
        <item x="215"/>
        <item x="38"/>
        <item x="157"/>
        <item x="300"/>
        <item x="185"/>
        <item x="82"/>
        <item x="50"/>
        <item x="2"/>
        <item x="1"/>
        <item x="158"/>
        <item x="207"/>
        <item x="41"/>
        <item x="273"/>
        <item x="277"/>
        <item x="57"/>
        <item x="60"/>
        <item x="103"/>
        <item x="307"/>
        <item x="180"/>
        <item x="214"/>
        <item x="163"/>
        <item x="144"/>
        <item x="0"/>
        <item x="217"/>
        <item x="229"/>
        <item x="117"/>
        <item x="223"/>
        <item x="228"/>
        <item x="159"/>
        <item x="198"/>
        <item x="23"/>
        <item x="242"/>
        <item x="4"/>
        <item x="179"/>
        <item x="70"/>
        <item x="149"/>
        <item x="191"/>
        <item x="249"/>
        <item x="248"/>
        <item x="167"/>
        <item x="201"/>
        <item x="225"/>
        <item x="141"/>
        <item x="177"/>
        <item x="181"/>
        <item x="111"/>
        <item x="3"/>
        <item x="99"/>
        <item x="75"/>
        <item x="88"/>
        <item x="315"/>
        <item x="101"/>
        <item x="59"/>
        <item x="11"/>
        <item x="239"/>
        <item x="202"/>
        <item x="33"/>
        <item x="313"/>
        <item x="168"/>
        <item x="218"/>
        <item x="160"/>
        <item x="220"/>
        <item x="182"/>
        <item x="114"/>
        <item x="234"/>
        <item x="232"/>
        <item x="85"/>
        <item x="146"/>
        <item x="296"/>
        <item x="138"/>
        <item x="241"/>
        <item x="231"/>
        <item x="71"/>
        <item x="89"/>
        <item x="200"/>
        <item x="95"/>
        <item x="291"/>
        <item x="246"/>
        <item x="94"/>
        <item x="216"/>
        <item x="105"/>
        <item x="119"/>
        <item x="49"/>
        <item x="122"/>
        <item x="318"/>
        <item x="301"/>
        <item x="184"/>
        <item x="126"/>
        <item x="108"/>
        <item x="254"/>
        <item x="210"/>
        <item x="253"/>
        <item x="187"/>
        <item x="197"/>
        <item x="61"/>
        <item x="208"/>
        <item x="66"/>
        <item x="46"/>
        <item x="155"/>
        <item x="166"/>
        <item x="100"/>
        <item x="203"/>
        <item x="316"/>
        <item x="29"/>
        <item x="113"/>
        <item x="118"/>
        <item x="270"/>
        <item x="19"/>
        <item x="309"/>
        <item x="317"/>
        <item x="257"/>
        <item x="314"/>
        <item x="86"/>
        <item x="186"/>
        <item x="195"/>
        <item x="78"/>
        <item x="213"/>
        <item x="21"/>
        <item x="98"/>
        <item x="199"/>
        <item x="55"/>
        <item x="17"/>
        <item x="261"/>
        <item x="268"/>
        <item x="150"/>
        <item x="154"/>
        <item x="174"/>
        <item x="311"/>
        <item x="236"/>
        <item x="74"/>
        <item x="62"/>
        <item x="165"/>
        <item x="260"/>
        <item x="25"/>
        <item x="221"/>
        <item x="30"/>
        <item x="243"/>
        <item x="35"/>
        <item x="104"/>
        <item x="164"/>
        <item x="42"/>
        <item x="233"/>
        <item x="15"/>
        <item x="73"/>
        <item x="222"/>
        <item x="97"/>
        <item x="5"/>
        <item x="68"/>
        <item x="280"/>
        <item x="106"/>
        <item x="45"/>
        <item x="143"/>
        <item x="58"/>
        <item x="244"/>
        <item x="250"/>
        <item x="63"/>
        <item x="292"/>
        <item x="230"/>
        <item x="190"/>
        <item x="183"/>
        <item x="52"/>
        <item x="176"/>
        <item x="53"/>
        <item x="237"/>
        <item x="172"/>
        <item x="178"/>
        <item x="120"/>
        <item x="279"/>
        <item x="278"/>
        <item x="290"/>
        <item x="267"/>
        <item x="115"/>
        <item x="308"/>
        <item x="130"/>
        <item x="121"/>
        <item x="92"/>
        <item x="258"/>
        <item x="298"/>
        <item t="default"/>
      </items>
    </pivotField>
    <pivotField compact="0" outline="0" showAll="0"/>
    <pivotField compact="0" outline="0" showAll="0"/>
    <pivotField axis="axisRow" compact="0" outline="0" showAll="0">
      <items count="69">
        <item x="2"/>
        <item x="5"/>
        <item x="7"/>
        <item x="9"/>
        <item x="8"/>
        <item x="13"/>
        <item x="14"/>
        <item x="0"/>
        <item x="33"/>
        <item x="32"/>
        <item x="31"/>
        <item x="30"/>
        <item x="37"/>
        <item x="34"/>
        <item x="36"/>
        <item x="35"/>
        <item x="62"/>
        <item x="63"/>
        <item x="67"/>
        <item x="52"/>
        <item x="58"/>
        <item x="53"/>
        <item x="50"/>
        <item x="57"/>
        <item x="41"/>
        <item x="59"/>
        <item x="46"/>
        <item x="55"/>
        <item x="40"/>
        <item x="47"/>
        <item x="56"/>
        <item x="45"/>
        <item x="44"/>
        <item x="49"/>
        <item x="66"/>
        <item x="64"/>
        <item x="65"/>
        <item x="43"/>
        <item x="42"/>
        <item x="54"/>
        <item x="60"/>
        <item x="51"/>
        <item x="48"/>
        <item x="61"/>
        <item x="15"/>
        <item x="4"/>
        <item x="16"/>
        <item x="38"/>
        <item x="18"/>
        <item x="19"/>
        <item x="20"/>
        <item x="25"/>
        <item x="23"/>
        <item x="24"/>
        <item x="21"/>
        <item x="22"/>
        <item x="11"/>
        <item x="28"/>
        <item x="12"/>
        <item x="3"/>
        <item x="6"/>
        <item x="27"/>
        <item x="26"/>
        <item x="29"/>
        <item x="10"/>
        <item x="39"/>
        <item x="1"/>
        <item x="17"/>
        <item t="default"/>
      </items>
    </pivotField>
    <pivotField axis="axisRow" compact="0" outline="0" showAll="0">
      <items count="7">
        <item x="1"/>
        <item x="2"/>
        <item x="0"/>
        <item x="3"/>
        <item x="4"/>
        <item x="5"/>
        <item t="default"/>
      </items>
    </pivotField>
    <pivotField compact="0" outline="0" showAll="0"/>
    <pivotField compact="0" outline="0" showAll="0"/>
    <pivotField axis="axisPage" compact="0" outline="0" showAll="0">
      <items count="3">
        <item h="1" x="1"/>
        <item x="0"/>
        <item t="default"/>
      </items>
    </pivotField>
    <pivotField compact="0" outline="0" showAll="0"/>
    <pivotField compact="0" outline="0" showAll="0"/>
  </pivotFields>
  <rowFields count="2">
    <field x="5"/>
    <field x="4"/>
  </rowFields>
  <rowItems count="64">
    <i>
      <x/>
      <x v="2"/>
    </i>
    <i r="1">
      <x v="3"/>
    </i>
    <i r="1">
      <x v="4"/>
    </i>
    <i r="1">
      <x v="60"/>
    </i>
    <i t="default">
      <x/>
    </i>
    <i>
      <x v="1"/>
      <x v="5"/>
    </i>
    <i t="default">
      <x v="1"/>
    </i>
    <i>
      <x v="2"/>
      <x/>
    </i>
    <i r="1">
      <x v="7"/>
    </i>
    <i r="1">
      <x v="66"/>
    </i>
    <i t="default">
      <x v="2"/>
    </i>
    <i>
      <x v="3"/>
      <x v="44"/>
    </i>
    <i t="default">
      <x v="3"/>
    </i>
    <i>
      <x v="4"/>
      <x v="48"/>
    </i>
    <i r="1">
      <x v="51"/>
    </i>
    <i r="1">
      <x v="52"/>
    </i>
    <i r="1">
      <x v="53"/>
    </i>
    <i r="1">
      <x v="54"/>
    </i>
    <i r="1">
      <x v="55"/>
    </i>
    <i r="1">
      <x v="61"/>
    </i>
    <i r="1">
      <x v="62"/>
    </i>
    <i r="1">
      <x v="67"/>
    </i>
    <i t="default">
      <x v="4"/>
    </i>
    <i>
      <x v="5"/>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7"/>
    </i>
    <i r="1">
      <x v="57"/>
    </i>
    <i r="1">
      <x v="65"/>
    </i>
    <i t="default">
      <x v="5"/>
    </i>
    <i t="grand">
      <x/>
    </i>
  </rowItems>
  <colItems count="1">
    <i/>
  </colItems>
  <pageFields count="1">
    <pageField fld="8"/>
  </pageFields>
  <dataFields count="1">
    <dataField name="计数项:企业名称" fld="1" subtotal="count" baseField="4" baseItem="2"/>
  </dataFields>
  <pivotTableStyleInfo name="PivotStyleLight16"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035"/>
  <sheetViews>
    <sheetView tabSelected="1" zoomScale="75" zoomScaleNormal="75" workbookViewId="0">
      <pane xSplit="2" ySplit="4" topLeftCell="C994" activePane="bottomRight" state="frozen"/>
      <selection/>
      <selection pane="topRight"/>
      <selection pane="bottomLeft"/>
      <selection pane="bottomRight" activeCell="F1032" sqref="F1032"/>
    </sheetView>
  </sheetViews>
  <sheetFormatPr defaultColWidth="53" defaultRowHeight="43" customHeight="true" outlineLevelCol="5"/>
  <cols>
    <col min="1" max="1" width="8.5" style="143" customWidth="true"/>
    <col min="2" max="2" width="39.3333333333333" style="143" customWidth="true"/>
    <col min="3" max="3" width="18.3333333333333" style="143" customWidth="true"/>
    <col min="4" max="4" width="51.4333333333333" style="143" customWidth="true"/>
    <col min="5" max="16384" width="53" style="143" customWidth="true"/>
  </cols>
  <sheetData>
    <row r="1" s="143" customFormat="true" customHeight="true" spans="1:4">
      <c r="A1" s="145" t="s">
        <v>0</v>
      </c>
      <c r="B1" s="146"/>
      <c r="C1" s="146"/>
      <c r="D1" s="146"/>
    </row>
    <row r="2" s="143" customFormat="true" customHeight="true" spans="1:4">
      <c r="A2" s="147" t="s">
        <v>1</v>
      </c>
      <c r="B2" s="147"/>
      <c r="C2" s="147"/>
      <c r="D2" s="147"/>
    </row>
    <row r="3" s="143" customFormat="true" customHeight="true" spans="1:4">
      <c r="A3" s="148"/>
      <c r="B3" s="149"/>
      <c r="C3" s="149"/>
      <c r="D3" s="149"/>
    </row>
    <row r="4" s="144" customFormat="true" customHeight="true" spans="1:4">
      <c r="A4" s="150" t="s">
        <v>2</v>
      </c>
      <c r="B4" s="150" t="s">
        <v>3</v>
      </c>
      <c r="C4" s="150" t="s">
        <v>4</v>
      </c>
      <c r="D4" s="150" t="s">
        <v>5</v>
      </c>
    </row>
    <row r="5" s="144" customFormat="true" customHeight="true" spans="1:4">
      <c r="A5" s="78">
        <v>1</v>
      </c>
      <c r="B5" s="78" t="s">
        <v>6</v>
      </c>
      <c r="C5" s="151" t="s">
        <v>7</v>
      </c>
      <c r="D5" s="78" t="s">
        <v>8</v>
      </c>
    </row>
    <row r="6" s="144" customFormat="true" customHeight="true" spans="1:4">
      <c r="A6" s="78">
        <v>2</v>
      </c>
      <c r="B6" s="78" t="s">
        <v>9</v>
      </c>
      <c r="C6" s="151" t="s">
        <v>7</v>
      </c>
      <c r="D6" s="78" t="s">
        <v>8</v>
      </c>
    </row>
    <row r="7" s="144" customFormat="true" customHeight="true" spans="1:4">
      <c r="A7" s="78">
        <v>3</v>
      </c>
      <c r="B7" s="78" t="s">
        <v>10</v>
      </c>
      <c r="C7" s="151" t="s">
        <v>7</v>
      </c>
      <c r="D7" s="78" t="s">
        <v>8</v>
      </c>
    </row>
    <row r="8" s="144" customFormat="true" customHeight="true" spans="1:4">
      <c r="A8" s="78">
        <v>4</v>
      </c>
      <c r="B8" s="78" t="s">
        <v>11</v>
      </c>
      <c r="C8" s="151" t="s">
        <v>7</v>
      </c>
      <c r="D8" s="78" t="s">
        <v>8</v>
      </c>
    </row>
    <row r="9" s="144" customFormat="true" customHeight="true" spans="1:5">
      <c r="A9" s="78">
        <v>5</v>
      </c>
      <c r="B9" s="78" t="s">
        <v>12</v>
      </c>
      <c r="C9" s="151" t="s">
        <v>7</v>
      </c>
      <c r="D9" s="78" t="s">
        <v>8</v>
      </c>
      <c r="E9" s="48"/>
    </row>
    <row r="10" s="144" customFormat="true" customHeight="true" spans="1:4">
      <c r="A10" s="78">
        <v>6</v>
      </c>
      <c r="B10" s="78" t="s">
        <v>13</v>
      </c>
      <c r="C10" s="78" t="s">
        <v>14</v>
      </c>
      <c r="D10" s="78" t="s">
        <v>8</v>
      </c>
    </row>
    <row r="11" s="144" customFormat="true" customHeight="true" spans="1:4">
      <c r="A11" s="78">
        <v>7</v>
      </c>
      <c r="B11" s="78" t="s">
        <v>15</v>
      </c>
      <c r="C11" s="78" t="s">
        <v>16</v>
      </c>
      <c r="D11" s="78" t="s">
        <v>17</v>
      </c>
    </row>
    <row r="12" s="144" customFormat="true" customHeight="true" spans="1:4">
      <c r="A12" s="78">
        <v>8</v>
      </c>
      <c r="B12" s="78" t="s">
        <v>18</v>
      </c>
      <c r="C12" s="78" t="s">
        <v>19</v>
      </c>
      <c r="D12" s="78" t="s">
        <v>17</v>
      </c>
    </row>
    <row r="13" s="144" customFormat="true" customHeight="true" spans="1:4">
      <c r="A13" s="78">
        <v>9</v>
      </c>
      <c r="B13" s="78" t="s">
        <v>20</v>
      </c>
      <c r="C13" s="78" t="s">
        <v>21</v>
      </c>
      <c r="D13" s="78" t="s">
        <v>17</v>
      </c>
    </row>
    <row r="14" s="144" customFormat="true" customHeight="true" spans="1:4">
      <c r="A14" s="78">
        <v>10</v>
      </c>
      <c r="B14" s="78" t="s">
        <v>22</v>
      </c>
      <c r="C14" s="78" t="s">
        <v>23</v>
      </c>
      <c r="D14" s="78" t="s">
        <v>17</v>
      </c>
    </row>
    <row r="15" s="144" customFormat="true" customHeight="true" spans="1:4">
      <c r="A15" s="78">
        <v>11</v>
      </c>
      <c r="B15" s="78" t="s">
        <v>24</v>
      </c>
      <c r="C15" s="78" t="s">
        <v>7</v>
      </c>
      <c r="D15" s="78" t="s">
        <v>17</v>
      </c>
    </row>
    <row r="16" s="144" customFormat="true" customHeight="true" spans="1:4">
      <c r="A16" s="78">
        <v>12</v>
      </c>
      <c r="B16" s="78" t="s">
        <v>25</v>
      </c>
      <c r="C16" s="78" t="s">
        <v>14</v>
      </c>
      <c r="D16" s="78" t="s">
        <v>17</v>
      </c>
    </row>
    <row r="17" s="144" customFormat="true" customHeight="true" spans="1:4">
      <c r="A17" s="78">
        <v>13</v>
      </c>
      <c r="B17" s="78" t="s">
        <v>26</v>
      </c>
      <c r="C17" s="78" t="s">
        <v>27</v>
      </c>
      <c r="D17" s="78" t="s">
        <v>17</v>
      </c>
    </row>
    <row r="18" s="144" customFormat="true" customHeight="true" spans="1:4">
      <c r="A18" s="78">
        <v>14</v>
      </c>
      <c r="B18" s="78" t="s">
        <v>28</v>
      </c>
      <c r="C18" s="78" t="s">
        <v>29</v>
      </c>
      <c r="D18" s="78" t="s">
        <v>17</v>
      </c>
    </row>
    <row r="19" s="144" customFormat="true" customHeight="true" spans="1:4">
      <c r="A19" s="78">
        <v>15</v>
      </c>
      <c r="B19" s="78" t="s">
        <v>30</v>
      </c>
      <c r="C19" s="78" t="s">
        <v>29</v>
      </c>
      <c r="D19" s="78" t="s">
        <v>31</v>
      </c>
    </row>
    <row r="20" s="144" customFormat="true" customHeight="true" spans="1:4">
      <c r="A20" s="78">
        <v>16</v>
      </c>
      <c r="B20" s="78" t="s">
        <v>32</v>
      </c>
      <c r="C20" s="78" t="s">
        <v>33</v>
      </c>
      <c r="D20" s="78" t="s">
        <v>31</v>
      </c>
    </row>
    <row r="21" s="144" customFormat="true" customHeight="true" spans="1:4">
      <c r="A21" s="78">
        <v>17</v>
      </c>
      <c r="B21" s="78" t="s">
        <v>34</v>
      </c>
      <c r="C21" s="78" t="s">
        <v>29</v>
      </c>
      <c r="D21" s="78" t="s">
        <v>31</v>
      </c>
    </row>
    <row r="22" s="144" customFormat="true" customHeight="true" spans="1:4">
      <c r="A22" s="78">
        <v>18</v>
      </c>
      <c r="B22" s="78" t="s">
        <v>35</v>
      </c>
      <c r="C22" s="78" t="s">
        <v>29</v>
      </c>
      <c r="D22" s="78" t="s">
        <v>31</v>
      </c>
    </row>
    <row r="23" s="144" customFormat="true" customHeight="true" spans="1:4">
      <c r="A23" s="78">
        <v>19</v>
      </c>
      <c r="B23" s="78" t="s">
        <v>36</v>
      </c>
      <c r="C23" s="78" t="s">
        <v>29</v>
      </c>
      <c r="D23" s="78" t="s">
        <v>31</v>
      </c>
    </row>
    <row r="24" s="144" customFormat="true" customHeight="true" spans="1:4">
      <c r="A24" s="78">
        <v>20</v>
      </c>
      <c r="B24" s="78" t="s">
        <v>37</v>
      </c>
      <c r="C24" s="78" t="s">
        <v>38</v>
      </c>
      <c r="D24" s="78" t="s">
        <v>31</v>
      </c>
    </row>
    <row r="25" s="144" customFormat="true" customHeight="true" spans="1:4">
      <c r="A25" s="78">
        <v>21</v>
      </c>
      <c r="B25" s="78" t="s">
        <v>39</v>
      </c>
      <c r="C25" s="78" t="s">
        <v>19</v>
      </c>
      <c r="D25" s="78" t="s">
        <v>31</v>
      </c>
    </row>
    <row r="26" s="144" customFormat="true" customHeight="true" spans="1:4">
      <c r="A26" s="78">
        <v>22</v>
      </c>
      <c r="B26" s="78" t="s">
        <v>40</v>
      </c>
      <c r="C26" s="78" t="s">
        <v>41</v>
      </c>
      <c r="D26" s="78" t="s">
        <v>31</v>
      </c>
    </row>
    <row r="27" s="144" customFormat="true" customHeight="true" spans="1:4">
      <c r="A27" s="78">
        <v>23</v>
      </c>
      <c r="B27" s="78" t="s">
        <v>42</v>
      </c>
      <c r="C27" s="78" t="s">
        <v>14</v>
      </c>
      <c r="D27" s="78" t="s">
        <v>31</v>
      </c>
    </row>
    <row r="28" s="144" customFormat="true" customHeight="true" spans="1:4">
      <c r="A28" s="78">
        <v>24</v>
      </c>
      <c r="B28" s="78" t="s">
        <v>43</v>
      </c>
      <c r="C28" s="78" t="s">
        <v>38</v>
      </c>
      <c r="D28" s="78" t="s">
        <v>31</v>
      </c>
    </row>
    <row r="29" s="144" customFormat="true" customHeight="true" spans="1:4">
      <c r="A29" s="78">
        <v>25</v>
      </c>
      <c r="B29" s="78" t="s">
        <v>44</v>
      </c>
      <c r="C29" s="78" t="s">
        <v>45</v>
      </c>
      <c r="D29" s="78" t="s">
        <v>31</v>
      </c>
    </row>
    <row r="30" s="144" customFormat="true" customHeight="true" spans="1:4">
      <c r="A30" s="78">
        <v>26</v>
      </c>
      <c r="B30" s="78" t="s">
        <v>46</v>
      </c>
      <c r="C30" s="78" t="s">
        <v>29</v>
      </c>
      <c r="D30" s="78" t="s">
        <v>31</v>
      </c>
    </row>
    <row r="31" s="144" customFormat="true" customHeight="true" spans="1:4">
      <c r="A31" s="78">
        <v>27</v>
      </c>
      <c r="B31" s="78" t="s">
        <v>47</v>
      </c>
      <c r="C31" s="78" t="s">
        <v>38</v>
      </c>
      <c r="D31" s="78" t="s">
        <v>31</v>
      </c>
    </row>
    <row r="32" s="144" customFormat="true" customHeight="true" spans="1:4">
      <c r="A32" s="78">
        <v>28</v>
      </c>
      <c r="B32" s="78" t="s">
        <v>48</v>
      </c>
      <c r="C32" s="78" t="s">
        <v>49</v>
      </c>
      <c r="D32" s="78" t="s">
        <v>31</v>
      </c>
    </row>
    <row r="33" s="144" customFormat="true" customHeight="true" spans="1:4">
      <c r="A33" s="78">
        <v>29</v>
      </c>
      <c r="B33" s="78" t="s">
        <v>50</v>
      </c>
      <c r="C33" s="78" t="s">
        <v>29</v>
      </c>
      <c r="D33" s="78" t="s">
        <v>31</v>
      </c>
    </row>
    <row r="34" s="144" customFormat="true" customHeight="true" spans="1:4">
      <c r="A34" s="78">
        <v>30</v>
      </c>
      <c r="B34" s="78" t="s">
        <v>51</v>
      </c>
      <c r="C34" s="78" t="s">
        <v>41</v>
      </c>
      <c r="D34" s="78" t="s">
        <v>31</v>
      </c>
    </row>
    <row r="35" s="144" customFormat="true" customHeight="true" spans="1:4">
      <c r="A35" s="78">
        <v>31</v>
      </c>
      <c r="B35" s="78" t="s">
        <v>52</v>
      </c>
      <c r="C35" s="78" t="s">
        <v>7</v>
      </c>
      <c r="D35" s="78" t="s">
        <v>31</v>
      </c>
    </row>
    <row r="36" s="144" customFormat="true" customHeight="true" spans="1:5">
      <c r="A36" s="78">
        <v>32</v>
      </c>
      <c r="B36" s="78" t="s">
        <v>53</v>
      </c>
      <c r="C36" s="78" t="s">
        <v>29</v>
      </c>
      <c r="D36" s="78" t="s">
        <v>31</v>
      </c>
      <c r="E36" s="48"/>
    </row>
    <row r="37" s="144" customFormat="true" customHeight="true" spans="1:4">
      <c r="A37" s="78">
        <v>33</v>
      </c>
      <c r="B37" s="78" t="s">
        <v>54</v>
      </c>
      <c r="C37" s="78" t="s">
        <v>49</v>
      </c>
      <c r="D37" s="78" t="s">
        <v>31</v>
      </c>
    </row>
    <row r="38" s="144" customFormat="true" customHeight="true" spans="1:4">
      <c r="A38" s="78">
        <v>34</v>
      </c>
      <c r="B38" s="78" t="s">
        <v>55</v>
      </c>
      <c r="C38" s="78" t="s">
        <v>49</v>
      </c>
      <c r="D38" s="78" t="s">
        <v>31</v>
      </c>
    </row>
    <row r="39" s="144" customFormat="true" customHeight="true" spans="1:4">
      <c r="A39" s="78">
        <v>35</v>
      </c>
      <c r="B39" s="78" t="s">
        <v>56</v>
      </c>
      <c r="C39" s="78" t="s">
        <v>33</v>
      </c>
      <c r="D39" s="78" t="s">
        <v>31</v>
      </c>
    </row>
    <row r="40" s="144" customFormat="true" customHeight="true" spans="1:4">
      <c r="A40" s="78">
        <v>36</v>
      </c>
      <c r="B40" s="78" t="s">
        <v>57</v>
      </c>
      <c r="C40" s="78" t="s">
        <v>23</v>
      </c>
      <c r="D40" s="78" t="s">
        <v>31</v>
      </c>
    </row>
    <row r="41" s="144" customFormat="true" customHeight="true" spans="1:4">
      <c r="A41" s="78">
        <v>37</v>
      </c>
      <c r="B41" s="78" t="s">
        <v>58</v>
      </c>
      <c r="C41" s="78" t="s">
        <v>49</v>
      </c>
      <c r="D41" s="78" t="s">
        <v>31</v>
      </c>
    </row>
    <row r="42" s="144" customFormat="true" customHeight="true" spans="1:4">
      <c r="A42" s="78">
        <v>38</v>
      </c>
      <c r="B42" s="78" t="s">
        <v>59</v>
      </c>
      <c r="C42" s="78" t="s">
        <v>29</v>
      </c>
      <c r="D42" s="78" t="s">
        <v>31</v>
      </c>
    </row>
    <row r="43" s="144" customFormat="true" customHeight="true" spans="1:4">
      <c r="A43" s="78">
        <v>39</v>
      </c>
      <c r="B43" s="78" t="s">
        <v>60</v>
      </c>
      <c r="C43" s="78" t="s">
        <v>61</v>
      </c>
      <c r="D43" s="78" t="s">
        <v>31</v>
      </c>
    </row>
    <row r="44" s="144" customFormat="true" customHeight="true" spans="1:4">
      <c r="A44" s="78">
        <v>40</v>
      </c>
      <c r="B44" s="78" t="s">
        <v>62</v>
      </c>
      <c r="C44" s="78" t="s">
        <v>19</v>
      </c>
      <c r="D44" s="78" t="s">
        <v>31</v>
      </c>
    </row>
    <row r="45" s="144" customFormat="true" customHeight="true" spans="1:4">
      <c r="A45" s="78">
        <v>41</v>
      </c>
      <c r="B45" s="78" t="s">
        <v>63</v>
      </c>
      <c r="C45" s="78" t="s">
        <v>41</v>
      </c>
      <c r="D45" s="78" t="s">
        <v>31</v>
      </c>
    </row>
    <row r="46" s="144" customFormat="true" customHeight="true" spans="1:4">
      <c r="A46" s="78">
        <v>42</v>
      </c>
      <c r="B46" s="78" t="s">
        <v>64</v>
      </c>
      <c r="C46" s="78" t="s">
        <v>16</v>
      </c>
      <c r="D46" s="78" t="s">
        <v>31</v>
      </c>
    </row>
    <row r="47" s="144" customFormat="true" customHeight="true" spans="1:4">
      <c r="A47" s="78">
        <v>43</v>
      </c>
      <c r="B47" s="78" t="s">
        <v>65</v>
      </c>
      <c r="C47" s="78" t="s">
        <v>29</v>
      </c>
      <c r="D47" s="78" t="s">
        <v>31</v>
      </c>
    </row>
    <row r="48" s="144" customFormat="true" customHeight="true" spans="1:4">
      <c r="A48" s="78">
        <v>44</v>
      </c>
      <c r="B48" s="78" t="s">
        <v>66</v>
      </c>
      <c r="C48" s="78" t="s">
        <v>49</v>
      </c>
      <c r="D48" s="78" t="s">
        <v>31</v>
      </c>
    </row>
    <row r="49" s="144" customFormat="true" customHeight="true" spans="1:4">
      <c r="A49" s="78">
        <v>45</v>
      </c>
      <c r="B49" s="78" t="s">
        <v>67</v>
      </c>
      <c r="C49" s="78" t="s">
        <v>29</v>
      </c>
      <c r="D49" s="78" t="s">
        <v>31</v>
      </c>
    </row>
    <row r="50" s="144" customFormat="true" customHeight="true" spans="1:4">
      <c r="A50" s="78">
        <v>46</v>
      </c>
      <c r="B50" s="78" t="s">
        <v>68</v>
      </c>
      <c r="C50" s="78" t="s">
        <v>61</v>
      </c>
      <c r="D50" s="78" t="s">
        <v>31</v>
      </c>
    </row>
    <row r="51" s="144" customFormat="true" customHeight="true" spans="1:4">
      <c r="A51" s="78">
        <v>47</v>
      </c>
      <c r="B51" s="78" t="s">
        <v>69</v>
      </c>
      <c r="C51" s="78" t="s">
        <v>16</v>
      </c>
      <c r="D51" s="78" t="s">
        <v>31</v>
      </c>
    </row>
    <row r="52" s="144" customFormat="true" customHeight="true" spans="1:4">
      <c r="A52" s="78">
        <v>48</v>
      </c>
      <c r="B52" s="78" t="s">
        <v>70</v>
      </c>
      <c r="C52" s="78" t="s">
        <v>61</v>
      </c>
      <c r="D52" s="78" t="s">
        <v>31</v>
      </c>
    </row>
    <row r="53" s="144" customFormat="true" customHeight="true" spans="1:4">
      <c r="A53" s="78">
        <v>49</v>
      </c>
      <c r="B53" s="78" t="s">
        <v>71</v>
      </c>
      <c r="C53" s="78" t="s">
        <v>16</v>
      </c>
      <c r="D53" s="78" t="s">
        <v>31</v>
      </c>
    </row>
    <row r="54" s="144" customFormat="true" customHeight="true" spans="1:4">
      <c r="A54" s="78">
        <v>50</v>
      </c>
      <c r="B54" s="78" t="s">
        <v>72</v>
      </c>
      <c r="C54" s="78" t="s">
        <v>61</v>
      </c>
      <c r="D54" s="78" t="s">
        <v>31</v>
      </c>
    </row>
    <row r="55" s="144" customFormat="true" customHeight="true" spans="1:4">
      <c r="A55" s="78">
        <v>51</v>
      </c>
      <c r="B55" s="78" t="s">
        <v>73</v>
      </c>
      <c r="C55" s="78" t="s">
        <v>61</v>
      </c>
      <c r="D55" s="78" t="s">
        <v>31</v>
      </c>
    </row>
    <row r="56" s="144" customFormat="true" customHeight="true" spans="1:4">
      <c r="A56" s="78">
        <v>52</v>
      </c>
      <c r="B56" s="78" t="s">
        <v>74</v>
      </c>
      <c r="C56" s="78" t="s">
        <v>61</v>
      </c>
      <c r="D56" s="78" t="s">
        <v>31</v>
      </c>
    </row>
    <row r="57" s="144" customFormat="true" customHeight="true" spans="1:4">
      <c r="A57" s="78">
        <v>53</v>
      </c>
      <c r="B57" s="78" t="s">
        <v>75</v>
      </c>
      <c r="C57" s="78" t="s">
        <v>38</v>
      </c>
      <c r="D57" s="78" t="s">
        <v>31</v>
      </c>
    </row>
    <row r="58" s="144" customFormat="true" customHeight="true" spans="1:4">
      <c r="A58" s="78">
        <v>54</v>
      </c>
      <c r="B58" s="78" t="s">
        <v>76</v>
      </c>
      <c r="C58" s="78" t="s">
        <v>49</v>
      </c>
      <c r="D58" s="78" t="s">
        <v>31</v>
      </c>
    </row>
    <row r="59" s="144" customFormat="true" customHeight="true" spans="1:4">
      <c r="A59" s="78">
        <v>55</v>
      </c>
      <c r="B59" s="78" t="s">
        <v>77</v>
      </c>
      <c r="C59" s="78" t="s">
        <v>29</v>
      </c>
      <c r="D59" s="78" t="s">
        <v>31</v>
      </c>
    </row>
    <row r="60" s="144" customFormat="true" customHeight="true" spans="1:4">
      <c r="A60" s="78">
        <v>56</v>
      </c>
      <c r="B60" s="78" t="s">
        <v>78</v>
      </c>
      <c r="C60" s="78" t="s">
        <v>19</v>
      </c>
      <c r="D60" s="78" t="s">
        <v>31</v>
      </c>
    </row>
    <row r="61" s="144" customFormat="true" customHeight="true" spans="1:4">
      <c r="A61" s="78">
        <v>57</v>
      </c>
      <c r="B61" s="78" t="s">
        <v>79</v>
      </c>
      <c r="C61" s="78" t="s">
        <v>49</v>
      </c>
      <c r="D61" s="78" t="s">
        <v>31</v>
      </c>
    </row>
    <row r="62" s="144" customFormat="true" customHeight="true" spans="1:5">
      <c r="A62" s="78">
        <v>58</v>
      </c>
      <c r="B62" s="78" t="s">
        <v>80</v>
      </c>
      <c r="C62" s="78" t="s">
        <v>38</v>
      </c>
      <c r="D62" s="78" t="s">
        <v>31</v>
      </c>
      <c r="E62" s="48"/>
    </row>
    <row r="63" s="144" customFormat="true" customHeight="true" spans="1:4">
      <c r="A63" s="78">
        <v>59</v>
      </c>
      <c r="B63" s="78" t="s">
        <v>81</v>
      </c>
      <c r="C63" s="78" t="s">
        <v>49</v>
      </c>
      <c r="D63" s="78" t="s">
        <v>31</v>
      </c>
    </row>
    <row r="64" s="144" customFormat="true" customHeight="true" spans="1:4">
      <c r="A64" s="78">
        <v>60</v>
      </c>
      <c r="B64" s="78" t="s">
        <v>82</v>
      </c>
      <c r="C64" s="78" t="s">
        <v>45</v>
      </c>
      <c r="D64" s="78" t="s">
        <v>31</v>
      </c>
    </row>
    <row r="65" s="144" customFormat="true" customHeight="true" spans="1:4">
      <c r="A65" s="78">
        <v>61</v>
      </c>
      <c r="B65" s="78" t="s">
        <v>83</v>
      </c>
      <c r="C65" s="78" t="s">
        <v>38</v>
      </c>
      <c r="D65" s="78" t="s">
        <v>31</v>
      </c>
    </row>
    <row r="66" s="144" customFormat="true" customHeight="true" spans="1:4">
      <c r="A66" s="78">
        <v>62</v>
      </c>
      <c r="B66" s="78" t="s">
        <v>84</v>
      </c>
      <c r="C66" s="78" t="s">
        <v>7</v>
      </c>
      <c r="D66" s="78" t="s">
        <v>31</v>
      </c>
    </row>
    <row r="67" s="144" customFormat="true" customHeight="true" spans="1:4">
      <c r="A67" s="78">
        <v>63</v>
      </c>
      <c r="B67" s="78" t="s">
        <v>85</v>
      </c>
      <c r="C67" s="78" t="s">
        <v>49</v>
      </c>
      <c r="D67" s="78" t="s">
        <v>31</v>
      </c>
    </row>
    <row r="68" s="144" customFormat="true" customHeight="true" spans="1:5">
      <c r="A68" s="78">
        <v>64</v>
      </c>
      <c r="B68" s="78" t="s">
        <v>86</v>
      </c>
      <c r="C68" s="78" t="s">
        <v>29</v>
      </c>
      <c r="D68" s="78" t="s">
        <v>31</v>
      </c>
      <c r="E68" s="48"/>
    </row>
    <row r="69" s="144" customFormat="true" customHeight="true" spans="1:4">
      <c r="A69" s="78">
        <v>65</v>
      </c>
      <c r="B69" s="78" t="s">
        <v>87</v>
      </c>
      <c r="C69" s="78" t="s">
        <v>49</v>
      </c>
      <c r="D69" s="78" t="s">
        <v>31</v>
      </c>
    </row>
    <row r="70" s="144" customFormat="true" customHeight="true" spans="1:4">
      <c r="A70" s="78">
        <v>66</v>
      </c>
      <c r="B70" s="78" t="s">
        <v>88</v>
      </c>
      <c r="C70" s="78" t="s">
        <v>61</v>
      </c>
      <c r="D70" s="78" t="s">
        <v>31</v>
      </c>
    </row>
    <row r="71" s="144" customFormat="true" customHeight="true" spans="1:4">
      <c r="A71" s="78">
        <v>67</v>
      </c>
      <c r="B71" s="78" t="s">
        <v>89</v>
      </c>
      <c r="C71" s="78" t="s">
        <v>19</v>
      </c>
      <c r="D71" s="78" t="s">
        <v>31</v>
      </c>
    </row>
    <row r="72" s="144" customFormat="true" customHeight="true" spans="1:4">
      <c r="A72" s="78">
        <v>68</v>
      </c>
      <c r="B72" s="78" t="s">
        <v>90</v>
      </c>
      <c r="C72" s="78" t="s">
        <v>27</v>
      </c>
      <c r="D72" s="78" t="s">
        <v>31</v>
      </c>
    </row>
    <row r="73" s="144" customFormat="true" customHeight="true" spans="1:4">
      <c r="A73" s="78">
        <v>69</v>
      </c>
      <c r="B73" s="78" t="s">
        <v>91</v>
      </c>
      <c r="C73" s="78" t="s">
        <v>14</v>
      </c>
      <c r="D73" s="78" t="s">
        <v>31</v>
      </c>
    </row>
    <row r="74" s="144" customFormat="true" customHeight="true" spans="1:4">
      <c r="A74" s="78">
        <v>70</v>
      </c>
      <c r="B74" s="78" t="s">
        <v>92</v>
      </c>
      <c r="C74" s="78" t="s">
        <v>49</v>
      </c>
      <c r="D74" s="78" t="s">
        <v>31</v>
      </c>
    </row>
    <row r="75" s="144" customFormat="true" customHeight="true" spans="1:4">
      <c r="A75" s="78">
        <v>71</v>
      </c>
      <c r="B75" s="78" t="s">
        <v>93</v>
      </c>
      <c r="C75" s="78" t="s">
        <v>38</v>
      </c>
      <c r="D75" s="78" t="s">
        <v>31</v>
      </c>
    </row>
    <row r="76" s="144" customFormat="true" customHeight="true" spans="1:4">
      <c r="A76" s="78">
        <v>72</v>
      </c>
      <c r="B76" s="78" t="s">
        <v>94</v>
      </c>
      <c r="C76" s="78" t="s">
        <v>49</v>
      </c>
      <c r="D76" s="78" t="s">
        <v>31</v>
      </c>
    </row>
    <row r="77" s="144" customFormat="true" customHeight="true" spans="1:4">
      <c r="A77" s="78">
        <v>73</v>
      </c>
      <c r="B77" s="78" t="s">
        <v>95</v>
      </c>
      <c r="C77" s="78" t="s">
        <v>27</v>
      </c>
      <c r="D77" s="78" t="s">
        <v>31</v>
      </c>
    </row>
    <row r="78" s="144" customFormat="true" customHeight="true" spans="1:4">
      <c r="A78" s="78">
        <v>74</v>
      </c>
      <c r="B78" s="78" t="s">
        <v>96</v>
      </c>
      <c r="C78" s="78" t="s">
        <v>16</v>
      </c>
      <c r="D78" s="78" t="s">
        <v>31</v>
      </c>
    </row>
    <row r="79" s="144" customFormat="true" customHeight="true" spans="1:4">
      <c r="A79" s="78">
        <v>75</v>
      </c>
      <c r="B79" s="78" t="s">
        <v>97</v>
      </c>
      <c r="C79" s="78" t="s">
        <v>29</v>
      </c>
      <c r="D79" s="78" t="s">
        <v>31</v>
      </c>
    </row>
    <row r="80" s="144" customFormat="true" customHeight="true" spans="1:4">
      <c r="A80" s="78">
        <v>76</v>
      </c>
      <c r="B80" s="78" t="s">
        <v>98</v>
      </c>
      <c r="C80" s="78" t="s">
        <v>49</v>
      </c>
      <c r="D80" s="78" t="s">
        <v>31</v>
      </c>
    </row>
    <row r="81" s="144" customFormat="true" customHeight="true" spans="1:4">
      <c r="A81" s="78">
        <v>77</v>
      </c>
      <c r="B81" s="78" t="s">
        <v>99</v>
      </c>
      <c r="C81" s="78" t="s">
        <v>27</v>
      </c>
      <c r="D81" s="78" t="s">
        <v>31</v>
      </c>
    </row>
    <row r="82" s="144" customFormat="true" customHeight="true" spans="1:4">
      <c r="A82" s="78">
        <v>78</v>
      </c>
      <c r="B82" s="78" t="s">
        <v>100</v>
      </c>
      <c r="C82" s="78" t="s">
        <v>14</v>
      </c>
      <c r="D82" s="78" t="s">
        <v>31</v>
      </c>
    </row>
    <row r="83" s="144" customFormat="true" customHeight="true" spans="1:4">
      <c r="A83" s="78">
        <v>79</v>
      </c>
      <c r="B83" s="78" t="s">
        <v>101</v>
      </c>
      <c r="C83" s="78" t="s">
        <v>49</v>
      </c>
      <c r="D83" s="78" t="s">
        <v>31</v>
      </c>
    </row>
    <row r="84" s="144" customFormat="true" customHeight="true" spans="1:4">
      <c r="A84" s="78">
        <v>80</v>
      </c>
      <c r="B84" s="78" t="s">
        <v>102</v>
      </c>
      <c r="C84" s="78" t="s">
        <v>33</v>
      </c>
      <c r="D84" s="78" t="s">
        <v>31</v>
      </c>
    </row>
    <row r="85" s="144" customFormat="true" customHeight="true" spans="1:4">
      <c r="A85" s="78">
        <v>81</v>
      </c>
      <c r="B85" s="78" t="s">
        <v>103</v>
      </c>
      <c r="C85" s="78" t="s">
        <v>49</v>
      </c>
      <c r="D85" s="78" t="s">
        <v>31</v>
      </c>
    </row>
    <row r="86" s="144" customFormat="true" customHeight="true" spans="1:4">
      <c r="A86" s="78">
        <v>82</v>
      </c>
      <c r="B86" s="78" t="s">
        <v>104</v>
      </c>
      <c r="C86" s="78" t="s">
        <v>49</v>
      </c>
      <c r="D86" s="78" t="s">
        <v>31</v>
      </c>
    </row>
    <row r="87" s="144" customFormat="true" customHeight="true" spans="1:4">
      <c r="A87" s="78">
        <v>83</v>
      </c>
      <c r="B87" s="78" t="s">
        <v>105</v>
      </c>
      <c r="C87" s="78" t="s">
        <v>33</v>
      </c>
      <c r="D87" s="78" t="s">
        <v>31</v>
      </c>
    </row>
    <row r="88" s="144" customFormat="true" customHeight="true" spans="1:4">
      <c r="A88" s="78">
        <v>84</v>
      </c>
      <c r="B88" s="78" t="s">
        <v>106</v>
      </c>
      <c r="C88" s="78" t="s">
        <v>38</v>
      </c>
      <c r="D88" s="78" t="s">
        <v>31</v>
      </c>
    </row>
    <row r="89" s="144" customFormat="true" customHeight="true" spans="1:4">
      <c r="A89" s="78">
        <v>85</v>
      </c>
      <c r="B89" s="78" t="s">
        <v>107</v>
      </c>
      <c r="C89" s="78" t="s">
        <v>49</v>
      </c>
      <c r="D89" s="78" t="s">
        <v>31</v>
      </c>
    </row>
    <row r="90" s="144" customFormat="true" customHeight="true" spans="1:4">
      <c r="A90" s="78">
        <v>86</v>
      </c>
      <c r="B90" s="78" t="s">
        <v>108</v>
      </c>
      <c r="C90" s="78" t="s">
        <v>19</v>
      </c>
      <c r="D90" s="78" t="s">
        <v>31</v>
      </c>
    </row>
    <row r="91" s="144" customFormat="true" customHeight="true" spans="1:4">
      <c r="A91" s="78">
        <v>87</v>
      </c>
      <c r="B91" s="78" t="s">
        <v>109</v>
      </c>
      <c r="C91" s="78" t="s">
        <v>29</v>
      </c>
      <c r="D91" s="78" t="s">
        <v>31</v>
      </c>
    </row>
    <row r="92" s="144" customFormat="true" customHeight="true" spans="1:4">
      <c r="A92" s="78">
        <v>88</v>
      </c>
      <c r="B92" s="78" t="s">
        <v>110</v>
      </c>
      <c r="C92" s="78" t="s">
        <v>33</v>
      </c>
      <c r="D92" s="78" t="s">
        <v>31</v>
      </c>
    </row>
    <row r="93" s="144" customFormat="true" customHeight="true" spans="1:4">
      <c r="A93" s="78">
        <v>89</v>
      </c>
      <c r="B93" s="78" t="s">
        <v>111</v>
      </c>
      <c r="C93" s="78" t="s">
        <v>29</v>
      </c>
      <c r="D93" s="78" t="s">
        <v>31</v>
      </c>
    </row>
    <row r="94" s="144" customFormat="true" customHeight="true" spans="1:4">
      <c r="A94" s="78">
        <v>90</v>
      </c>
      <c r="B94" s="78" t="s">
        <v>112</v>
      </c>
      <c r="C94" s="78" t="s">
        <v>113</v>
      </c>
      <c r="D94" s="78" t="s">
        <v>31</v>
      </c>
    </row>
    <row r="95" s="144" customFormat="true" customHeight="true" spans="1:4">
      <c r="A95" s="78">
        <v>91</v>
      </c>
      <c r="B95" s="78" t="s">
        <v>114</v>
      </c>
      <c r="C95" s="78" t="s">
        <v>29</v>
      </c>
      <c r="D95" s="78" t="s">
        <v>31</v>
      </c>
    </row>
    <row r="96" s="144" customFormat="true" customHeight="true" spans="1:4">
      <c r="A96" s="78">
        <v>92</v>
      </c>
      <c r="B96" s="78" t="s">
        <v>115</v>
      </c>
      <c r="C96" s="78" t="s">
        <v>27</v>
      </c>
      <c r="D96" s="78" t="s">
        <v>31</v>
      </c>
    </row>
    <row r="97" s="144" customFormat="true" customHeight="true" spans="1:4">
      <c r="A97" s="78">
        <v>93</v>
      </c>
      <c r="B97" s="78" t="s">
        <v>116</v>
      </c>
      <c r="C97" s="78" t="s">
        <v>49</v>
      </c>
      <c r="D97" s="78" t="s">
        <v>31</v>
      </c>
    </row>
    <row r="98" s="144" customFormat="true" customHeight="true" spans="1:4">
      <c r="A98" s="78">
        <v>94</v>
      </c>
      <c r="B98" s="78" t="s">
        <v>117</v>
      </c>
      <c r="C98" s="78" t="s">
        <v>45</v>
      </c>
      <c r="D98" s="78" t="s">
        <v>31</v>
      </c>
    </row>
    <row r="99" s="144" customFormat="true" customHeight="true" spans="1:4">
      <c r="A99" s="78">
        <v>95</v>
      </c>
      <c r="B99" s="78" t="s">
        <v>118</v>
      </c>
      <c r="C99" s="78" t="s">
        <v>23</v>
      </c>
      <c r="D99" s="78" t="s">
        <v>31</v>
      </c>
    </row>
    <row r="100" s="144" customFormat="true" customHeight="true" spans="1:4">
      <c r="A100" s="78">
        <v>96</v>
      </c>
      <c r="B100" s="78" t="s">
        <v>119</v>
      </c>
      <c r="C100" s="78" t="s">
        <v>38</v>
      </c>
      <c r="D100" s="78" t="s">
        <v>31</v>
      </c>
    </row>
    <row r="101" s="144" customFormat="true" customHeight="true" spans="1:4">
      <c r="A101" s="78">
        <v>97</v>
      </c>
      <c r="B101" s="78" t="s">
        <v>120</v>
      </c>
      <c r="C101" s="78" t="s">
        <v>61</v>
      </c>
      <c r="D101" s="78" t="s">
        <v>31</v>
      </c>
    </row>
    <row r="102" s="144" customFormat="true" customHeight="true" spans="1:4">
      <c r="A102" s="78">
        <v>98</v>
      </c>
      <c r="B102" s="78" t="s">
        <v>121</v>
      </c>
      <c r="C102" s="78" t="s">
        <v>16</v>
      </c>
      <c r="D102" s="78" t="s">
        <v>31</v>
      </c>
    </row>
    <row r="103" s="144" customFormat="true" customHeight="true" spans="1:4">
      <c r="A103" s="78">
        <v>99</v>
      </c>
      <c r="B103" s="78" t="s">
        <v>122</v>
      </c>
      <c r="C103" s="78" t="s">
        <v>16</v>
      </c>
      <c r="D103" s="78" t="s">
        <v>31</v>
      </c>
    </row>
    <row r="104" s="144" customFormat="true" customHeight="true" spans="1:4">
      <c r="A104" s="78">
        <v>100</v>
      </c>
      <c r="B104" s="78" t="s">
        <v>123</v>
      </c>
      <c r="C104" s="78" t="s">
        <v>113</v>
      </c>
      <c r="D104" s="78" t="s">
        <v>31</v>
      </c>
    </row>
    <row r="105" s="144" customFormat="true" customHeight="true" spans="1:4">
      <c r="A105" s="78">
        <v>101</v>
      </c>
      <c r="B105" s="78" t="s">
        <v>124</v>
      </c>
      <c r="C105" s="78" t="s">
        <v>14</v>
      </c>
      <c r="D105" s="78" t="s">
        <v>31</v>
      </c>
    </row>
    <row r="106" s="144" customFormat="true" customHeight="true" spans="1:4">
      <c r="A106" s="78">
        <v>102</v>
      </c>
      <c r="B106" s="78" t="s">
        <v>125</v>
      </c>
      <c r="C106" s="78" t="s">
        <v>49</v>
      </c>
      <c r="D106" s="78" t="s">
        <v>31</v>
      </c>
    </row>
    <row r="107" s="144" customFormat="true" customHeight="true" spans="1:4">
      <c r="A107" s="78">
        <v>103</v>
      </c>
      <c r="B107" s="78" t="s">
        <v>126</v>
      </c>
      <c r="C107" s="78" t="s">
        <v>29</v>
      </c>
      <c r="D107" s="78" t="s">
        <v>31</v>
      </c>
    </row>
    <row r="108" s="144" customFormat="true" customHeight="true" spans="1:4">
      <c r="A108" s="78">
        <v>104</v>
      </c>
      <c r="B108" s="78" t="s">
        <v>127</v>
      </c>
      <c r="C108" s="78" t="s">
        <v>29</v>
      </c>
      <c r="D108" s="78" t="s">
        <v>31</v>
      </c>
    </row>
    <row r="109" s="144" customFormat="true" customHeight="true" spans="1:4">
      <c r="A109" s="78">
        <v>105</v>
      </c>
      <c r="B109" s="78" t="s">
        <v>128</v>
      </c>
      <c r="C109" s="78" t="s">
        <v>14</v>
      </c>
      <c r="D109" s="78" t="s">
        <v>31</v>
      </c>
    </row>
    <row r="110" s="144" customFormat="true" customHeight="true" spans="1:4">
      <c r="A110" s="78">
        <v>106</v>
      </c>
      <c r="B110" s="78" t="s">
        <v>129</v>
      </c>
      <c r="C110" s="78" t="s">
        <v>16</v>
      </c>
      <c r="D110" s="78" t="s">
        <v>31</v>
      </c>
    </row>
    <row r="111" s="144" customFormat="true" customHeight="true" spans="1:4">
      <c r="A111" s="78">
        <v>107</v>
      </c>
      <c r="B111" s="78" t="s">
        <v>130</v>
      </c>
      <c r="C111" s="78" t="s">
        <v>49</v>
      </c>
      <c r="D111" s="78" t="s">
        <v>31</v>
      </c>
    </row>
    <row r="112" s="144" customFormat="true" customHeight="true" spans="1:4">
      <c r="A112" s="78">
        <v>108</v>
      </c>
      <c r="B112" s="78" t="s">
        <v>131</v>
      </c>
      <c r="C112" s="78" t="s">
        <v>19</v>
      </c>
      <c r="D112" s="78" t="s">
        <v>31</v>
      </c>
    </row>
    <row r="113" s="144" customFormat="true" customHeight="true" spans="1:4">
      <c r="A113" s="78">
        <v>109</v>
      </c>
      <c r="B113" s="78" t="s">
        <v>132</v>
      </c>
      <c r="C113" s="78" t="s">
        <v>49</v>
      </c>
      <c r="D113" s="78" t="s">
        <v>31</v>
      </c>
    </row>
    <row r="114" s="144" customFormat="true" customHeight="true" spans="1:4">
      <c r="A114" s="78">
        <v>110</v>
      </c>
      <c r="B114" s="78" t="s">
        <v>133</v>
      </c>
      <c r="C114" s="78" t="s">
        <v>27</v>
      </c>
      <c r="D114" s="78" t="s">
        <v>31</v>
      </c>
    </row>
    <row r="115" s="144" customFormat="true" customHeight="true" spans="1:4">
      <c r="A115" s="78">
        <v>111</v>
      </c>
      <c r="B115" s="78" t="s">
        <v>134</v>
      </c>
      <c r="C115" s="78" t="s">
        <v>14</v>
      </c>
      <c r="D115" s="78" t="s">
        <v>31</v>
      </c>
    </row>
    <row r="116" s="144" customFormat="true" customHeight="true" spans="1:4">
      <c r="A116" s="78">
        <v>112</v>
      </c>
      <c r="B116" s="78" t="s">
        <v>135</v>
      </c>
      <c r="C116" s="78" t="s">
        <v>14</v>
      </c>
      <c r="D116" s="78" t="s">
        <v>31</v>
      </c>
    </row>
    <row r="117" s="144" customFormat="true" customHeight="true" spans="1:4">
      <c r="A117" s="78">
        <v>113</v>
      </c>
      <c r="B117" s="78" t="s">
        <v>136</v>
      </c>
      <c r="C117" s="78" t="s">
        <v>19</v>
      </c>
      <c r="D117" s="78" t="s">
        <v>31</v>
      </c>
    </row>
    <row r="118" s="144" customFormat="true" customHeight="true" spans="1:4">
      <c r="A118" s="78">
        <v>114</v>
      </c>
      <c r="B118" s="78" t="s">
        <v>137</v>
      </c>
      <c r="C118" s="78" t="s">
        <v>49</v>
      </c>
      <c r="D118" s="78" t="s">
        <v>31</v>
      </c>
    </row>
    <row r="119" s="144" customFormat="true" customHeight="true" spans="1:4">
      <c r="A119" s="78">
        <v>115</v>
      </c>
      <c r="B119" s="78" t="s">
        <v>138</v>
      </c>
      <c r="C119" s="78" t="s">
        <v>49</v>
      </c>
      <c r="D119" s="78" t="s">
        <v>31</v>
      </c>
    </row>
    <row r="120" s="144" customFormat="true" customHeight="true" spans="1:4">
      <c r="A120" s="78">
        <v>116</v>
      </c>
      <c r="B120" s="78" t="s">
        <v>139</v>
      </c>
      <c r="C120" s="78" t="s">
        <v>49</v>
      </c>
      <c r="D120" s="78" t="s">
        <v>31</v>
      </c>
    </row>
    <row r="121" s="144" customFormat="true" customHeight="true" spans="1:4">
      <c r="A121" s="78">
        <v>117</v>
      </c>
      <c r="B121" s="78" t="s">
        <v>140</v>
      </c>
      <c r="C121" s="78" t="s">
        <v>29</v>
      </c>
      <c r="D121" s="78" t="s">
        <v>31</v>
      </c>
    </row>
    <row r="122" s="144" customFormat="true" customHeight="true" spans="1:4">
      <c r="A122" s="78">
        <v>118</v>
      </c>
      <c r="B122" s="78" t="s">
        <v>141</v>
      </c>
      <c r="C122" s="78" t="s">
        <v>7</v>
      </c>
      <c r="D122" s="78" t="s">
        <v>31</v>
      </c>
    </row>
    <row r="123" s="144" customFormat="true" customHeight="true" spans="1:4">
      <c r="A123" s="78">
        <v>119</v>
      </c>
      <c r="B123" s="78" t="s">
        <v>142</v>
      </c>
      <c r="C123" s="78" t="s">
        <v>61</v>
      </c>
      <c r="D123" s="78" t="s">
        <v>31</v>
      </c>
    </row>
    <row r="124" s="144" customFormat="true" customHeight="true" spans="1:4">
      <c r="A124" s="78">
        <v>120</v>
      </c>
      <c r="B124" s="78" t="s">
        <v>143</v>
      </c>
      <c r="C124" s="78" t="s">
        <v>61</v>
      </c>
      <c r="D124" s="78" t="s">
        <v>31</v>
      </c>
    </row>
    <row r="125" s="144" customFormat="true" customHeight="true" spans="1:4">
      <c r="A125" s="78">
        <v>121</v>
      </c>
      <c r="B125" s="78" t="s">
        <v>144</v>
      </c>
      <c r="C125" s="78" t="s">
        <v>16</v>
      </c>
      <c r="D125" s="78" t="s">
        <v>31</v>
      </c>
    </row>
    <row r="126" s="144" customFormat="true" customHeight="true" spans="1:4">
      <c r="A126" s="78">
        <v>122</v>
      </c>
      <c r="B126" s="78" t="s">
        <v>145</v>
      </c>
      <c r="C126" s="78" t="s">
        <v>19</v>
      </c>
      <c r="D126" s="78" t="s">
        <v>31</v>
      </c>
    </row>
    <row r="127" s="144" customFormat="true" customHeight="true" spans="1:4">
      <c r="A127" s="78">
        <v>123</v>
      </c>
      <c r="B127" s="78" t="s">
        <v>146</v>
      </c>
      <c r="C127" s="78" t="s">
        <v>19</v>
      </c>
      <c r="D127" s="78" t="s">
        <v>31</v>
      </c>
    </row>
    <row r="128" s="144" customFormat="true" customHeight="true" spans="1:4">
      <c r="A128" s="78">
        <v>124</v>
      </c>
      <c r="B128" s="78" t="s">
        <v>147</v>
      </c>
      <c r="C128" s="78" t="s">
        <v>38</v>
      </c>
      <c r="D128" s="78" t="s">
        <v>31</v>
      </c>
    </row>
    <row r="129" s="144" customFormat="true" customHeight="true" spans="1:4">
      <c r="A129" s="78">
        <v>125</v>
      </c>
      <c r="B129" s="78" t="s">
        <v>148</v>
      </c>
      <c r="C129" s="78" t="s">
        <v>49</v>
      </c>
      <c r="D129" s="78" t="s">
        <v>31</v>
      </c>
    </row>
    <row r="130" s="144" customFormat="true" customHeight="true" spans="1:4">
      <c r="A130" s="78">
        <v>126</v>
      </c>
      <c r="B130" s="78" t="s">
        <v>149</v>
      </c>
      <c r="C130" s="78" t="s">
        <v>150</v>
      </c>
      <c r="D130" s="78" t="s">
        <v>31</v>
      </c>
    </row>
    <row r="131" s="144" customFormat="true" customHeight="true" spans="1:4">
      <c r="A131" s="78">
        <v>127</v>
      </c>
      <c r="B131" s="78" t="s">
        <v>151</v>
      </c>
      <c r="C131" s="78" t="s">
        <v>49</v>
      </c>
      <c r="D131" s="78" t="s">
        <v>31</v>
      </c>
    </row>
    <row r="132" s="144" customFormat="true" customHeight="true" spans="1:4">
      <c r="A132" s="78">
        <v>128</v>
      </c>
      <c r="B132" s="78" t="s">
        <v>152</v>
      </c>
      <c r="C132" s="78" t="s">
        <v>49</v>
      </c>
      <c r="D132" s="78" t="s">
        <v>31</v>
      </c>
    </row>
    <row r="133" s="144" customFormat="true" customHeight="true" spans="1:4">
      <c r="A133" s="78">
        <v>129</v>
      </c>
      <c r="B133" s="78" t="s">
        <v>153</v>
      </c>
      <c r="C133" s="78" t="s">
        <v>29</v>
      </c>
      <c r="D133" s="78" t="s">
        <v>31</v>
      </c>
    </row>
    <row r="134" s="144" customFormat="true" customHeight="true" spans="1:4">
      <c r="A134" s="78">
        <v>130</v>
      </c>
      <c r="B134" s="78" t="s">
        <v>154</v>
      </c>
      <c r="C134" s="78" t="s">
        <v>61</v>
      </c>
      <c r="D134" s="78" t="s">
        <v>31</v>
      </c>
    </row>
    <row r="135" s="144" customFormat="true" customHeight="true" spans="1:4">
      <c r="A135" s="78">
        <v>131</v>
      </c>
      <c r="B135" s="78" t="s">
        <v>155</v>
      </c>
      <c r="C135" s="78" t="s">
        <v>38</v>
      </c>
      <c r="D135" s="78" t="s">
        <v>31</v>
      </c>
    </row>
    <row r="136" s="144" customFormat="true" customHeight="true" spans="1:4">
      <c r="A136" s="78">
        <v>132</v>
      </c>
      <c r="B136" s="78" t="s">
        <v>156</v>
      </c>
      <c r="C136" s="78" t="s">
        <v>49</v>
      </c>
      <c r="D136" s="78" t="s">
        <v>31</v>
      </c>
    </row>
    <row r="137" s="144" customFormat="true" customHeight="true" spans="1:4">
      <c r="A137" s="78">
        <v>133</v>
      </c>
      <c r="B137" s="78" t="s">
        <v>157</v>
      </c>
      <c r="C137" s="78" t="s">
        <v>41</v>
      </c>
      <c r="D137" s="78" t="s">
        <v>31</v>
      </c>
    </row>
    <row r="138" s="144" customFormat="true" customHeight="true" spans="1:4">
      <c r="A138" s="78">
        <v>134</v>
      </c>
      <c r="B138" s="78" t="s">
        <v>158</v>
      </c>
      <c r="C138" s="78" t="s">
        <v>150</v>
      </c>
      <c r="D138" s="78" t="s">
        <v>31</v>
      </c>
    </row>
    <row r="139" s="144" customFormat="true" customHeight="true" spans="1:4">
      <c r="A139" s="78">
        <v>135</v>
      </c>
      <c r="B139" s="78" t="s">
        <v>159</v>
      </c>
      <c r="C139" s="78" t="s">
        <v>29</v>
      </c>
      <c r="D139" s="78" t="s">
        <v>31</v>
      </c>
    </row>
    <row r="140" s="144" customFormat="true" customHeight="true" spans="1:4">
      <c r="A140" s="78">
        <v>136</v>
      </c>
      <c r="B140" s="78" t="s">
        <v>160</v>
      </c>
      <c r="C140" s="78" t="s">
        <v>38</v>
      </c>
      <c r="D140" s="78" t="s">
        <v>31</v>
      </c>
    </row>
    <row r="141" s="144" customFormat="true" customHeight="true" spans="1:4">
      <c r="A141" s="78">
        <v>137</v>
      </c>
      <c r="B141" s="78" t="s">
        <v>161</v>
      </c>
      <c r="C141" s="78" t="s">
        <v>113</v>
      </c>
      <c r="D141" s="78" t="s">
        <v>31</v>
      </c>
    </row>
    <row r="142" s="144" customFormat="true" customHeight="true" spans="1:4">
      <c r="A142" s="78">
        <v>138</v>
      </c>
      <c r="B142" s="78" t="s">
        <v>162</v>
      </c>
      <c r="C142" s="78" t="s">
        <v>27</v>
      </c>
      <c r="D142" s="78" t="s">
        <v>31</v>
      </c>
    </row>
    <row r="143" s="144" customFormat="true" customHeight="true" spans="1:4">
      <c r="A143" s="78">
        <v>139</v>
      </c>
      <c r="B143" s="78" t="s">
        <v>163</v>
      </c>
      <c r="C143" s="78" t="s">
        <v>49</v>
      </c>
      <c r="D143" s="78" t="s">
        <v>31</v>
      </c>
    </row>
    <row r="144" s="144" customFormat="true" customHeight="true" spans="1:4">
      <c r="A144" s="78">
        <v>140</v>
      </c>
      <c r="B144" s="78" t="s">
        <v>164</v>
      </c>
      <c r="C144" s="78" t="s">
        <v>16</v>
      </c>
      <c r="D144" s="78" t="s">
        <v>31</v>
      </c>
    </row>
    <row r="145" s="144" customFormat="true" customHeight="true" spans="1:4">
      <c r="A145" s="78">
        <v>141</v>
      </c>
      <c r="B145" s="78" t="s">
        <v>165</v>
      </c>
      <c r="C145" s="78" t="s">
        <v>14</v>
      </c>
      <c r="D145" s="78" t="s">
        <v>31</v>
      </c>
    </row>
    <row r="146" s="144" customFormat="true" customHeight="true" spans="1:4">
      <c r="A146" s="78">
        <v>142</v>
      </c>
      <c r="B146" s="78" t="s">
        <v>166</v>
      </c>
      <c r="C146" s="78" t="s">
        <v>61</v>
      </c>
      <c r="D146" s="78" t="s">
        <v>31</v>
      </c>
    </row>
    <row r="147" s="144" customFormat="true" customHeight="true" spans="1:4">
      <c r="A147" s="78">
        <v>143</v>
      </c>
      <c r="B147" s="78" t="s">
        <v>167</v>
      </c>
      <c r="C147" s="78" t="s">
        <v>19</v>
      </c>
      <c r="D147" s="78" t="s">
        <v>31</v>
      </c>
    </row>
    <row r="148" s="144" customFormat="true" customHeight="true" spans="1:4">
      <c r="A148" s="78">
        <v>144</v>
      </c>
      <c r="B148" s="78" t="s">
        <v>168</v>
      </c>
      <c r="C148" s="78" t="s">
        <v>29</v>
      </c>
      <c r="D148" s="78" t="s">
        <v>31</v>
      </c>
    </row>
    <row r="149" s="144" customFormat="true" customHeight="true" spans="1:4">
      <c r="A149" s="78">
        <v>145</v>
      </c>
      <c r="B149" s="78" t="s">
        <v>169</v>
      </c>
      <c r="C149" s="78" t="s">
        <v>19</v>
      </c>
      <c r="D149" s="78" t="s">
        <v>31</v>
      </c>
    </row>
    <row r="150" s="144" customFormat="true" customHeight="true" spans="1:4">
      <c r="A150" s="78">
        <v>146</v>
      </c>
      <c r="B150" s="78" t="s">
        <v>170</v>
      </c>
      <c r="C150" s="78" t="s">
        <v>27</v>
      </c>
      <c r="D150" s="78" t="s">
        <v>31</v>
      </c>
    </row>
    <row r="151" s="144" customFormat="true" customHeight="true" spans="1:4">
      <c r="A151" s="78">
        <v>147</v>
      </c>
      <c r="B151" s="78" t="s">
        <v>171</v>
      </c>
      <c r="C151" s="78" t="s">
        <v>19</v>
      </c>
      <c r="D151" s="78" t="s">
        <v>31</v>
      </c>
    </row>
    <row r="152" s="144" customFormat="true" customHeight="true" spans="1:4">
      <c r="A152" s="78">
        <v>148</v>
      </c>
      <c r="B152" s="78" t="s">
        <v>172</v>
      </c>
      <c r="C152" s="78" t="s">
        <v>49</v>
      </c>
      <c r="D152" s="78" t="s">
        <v>31</v>
      </c>
    </row>
    <row r="153" s="144" customFormat="true" customHeight="true" spans="1:4">
      <c r="A153" s="78">
        <v>149</v>
      </c>
      <c r="B153" s="78" t="s">
        <v>173</v>
      </c>
      <c r="C153" s="78" t="s">
        <v>45</v>
      </c>
      <c r="D153" s="78" t="s">
        <v>31</v>
      </c>
    </row>
    <row r="154" s="144" customFormat="true" customHeight="true" spans="1:4">
      <c r="A154" s="78">
        <v>150</v>
      </c>
      <c r="B154" s="78" t="s">
        <v>174</v>
      </c>
      <c r="C154" s="78" t="s">
        <v>49</v>
      </c>
      <c r="D154" s="78" t="s">
        <v>31</v>
      </c>
    </row>
    <row r="155" s="144" customFormat="true" customHeight="true" spans="1:4">
      <c r="A155" s="78">
        <v>151</v>
      </c>
      <c r="B155" s="78" t="s">
        <v>175</v>
      </c>
      <c r="C155" s="78" t="s">
        <v>38</v>
      </c>
      <c r="D155" s="78" t="s">
        <v>31</v>
      </c>
    </row>
    <row r="156" s="144" customFormat="true" customHeight="true" spans="1:4">
      <c r="A156" s="78">
        <v>152</v>
      </c>
      <c r="B156" s="78" t="s">
        <v>176</v>
      </c>
      <c r="C156" s="78" t="s">
        <v>45</v>
      </c>
      <c r="D156" s="78" t="s">
        <v>31</v>
      </c>
    </row>
    <row r="157" s="144" customFormat="true" customHeight="true" spans="1:4">
      <c r="A157" s="78">
        <v>153</v>
      </c>
      <c r="B157" s="78" t="s">
        <v>177</v>
      </c>
      <c r="C157" s="78" t="s">
        <v>29</v>
      </c>
      <c r="D157" s="78" t="s">
        <v>31</v>
      </c>
    </row>
    <row r="158" s="144" customFormat="true" customHeight="true" spans="1:4">
      <c r="A158" s="78">
        <v>154</v>
      </c>
      <c r="B158" s="78" t="s">
        <v>178</v>
      </c>
      <c r="C158" s="78" t="s">
        <v>49</v>
      </c>
      <c r="D158" s="78" t="s">
        <v>31</v>
      </c>
    </row>
    <row r="159" s="144" customFormat="true" customHeight="true" spans="1:4">
      <c r="A159" s="78">
        <v>155</v>
      </c>
      <c r="B159" s="78" t="s">
        <v>179</v>
      </c>
      <c r="C159" s="78" t="s">
        <v>49</v>
      </c>
      <c r="D159" s="78" t="s">
        <v>31</v>
      </c>
    </row>
    <row r="160" s="144" customFormat="true" customHeight="true" spans="1:4">
      <c r="A160" s="78">
        <v>156</v>
      </c>
      <c r="B160" s="78" t="s">
        <v>180</v>
      </c>
      <c r="C160" s="78" t="s">
        <v>49</v>
      </c>
      <c r="D160" s="78" t="s">
        <v>31</v>
      </c>
    </row>
    <row r="161" s="144" customFormat="true" customHeight="true" spans="1:4">
      <c r="A161" s="78">
        <v>157</v>
      </c>
      <c r="B161" s="78" t="s">
        <v>181</v>
      </c>
      <c r="C161" s="78" t="s">
        <v>27</v>
      </c>
      <c r="D161" s="78" t="s">
        <v>31</v>
      </c>
    </row>
    <row r="162" s="144" customFormat="true" customHeight="true" spans="1:4">
      <c r="A162" s="78">
        <v>158</v>
      </c>
      <c r="B162" s="78" t="s">
        <v>182</v>
      </c>
      <c r="C162" s="78" t="s">
        <v>61</v>
      </c>
      <c r="D162" s="78" t="s">
        <v>31</v>
      </c>
    </row>
    <row r="163" s="144" customFormat="true" customHeight="true" spans="1:4">
      <c r="A163" s="78">
        <v>159</v>
      </c>
      <c r="B163" s="78" t="s">
        <v>183</v>
      </c>
      <c r="C163" s="78" t="s">
        <v>49</v>
      </c>
      <c r="D163" s="78" t="s">
        <v>31</v>
      </c>
    </row>
    <row r="164" s="144" customFormat="true" customHeight="true" spans="1:4">
      <c r="A164" s="78">
        <v>160</v>
      </c>
      <c r="B164" s="78" t="s">
        <v>184</v>
      </c>
      <c r="C164" s="78" t="s">
        <v>61</v>
      </c>
      <c r="D164" s="78" t="s">
        <v>31</v>
      </c>
    </row>
    <row r="165" s="144" customFormat="true" customHeight="true" spans="1:4">
      <c r="A165" s="78">
        <v>161</v>
      </c>
      <c r="B165" s="78" t="s">
        <v>185</v>
      </c>
      <c r="C165" s="78" t="s">
        <v>61</v>
      </c>
      <c r="D165" s="78" t="s">
        <v>31</v>
      </c>
    </row>
    <row r="166" s="144" customFormat="true" customHeight="true" spans="1:4">
      <c r="A166" s="78">
        <v>162</v>
      </c>
      <c r="B166" s="78" t="s">
        <v>186</v>
      </c>
      <c r="C166" s="78" t="s">
        <v>19</v>
      </c>
      <c r="D166" s="78" t="s">
        <v>31</v>
      </c>
    </row>
    <row r="167" s="144" customFormat="true" customHeight="true" spans="1:4">
      <c r="A167" s="78">
        <v>163</v>
      </c>
      <c r="B167" s="78" t="s">
        <v>187</v>
      </c>
      <c r="C167" s="78" t="s">
        <v>19</v>
      </c>
      <c r="D167" s="78" t="s">
        <v>31</v>
      </c>
    </row>
    <row r="168" s="144" customFormat="true" customHeight="true" spans="1:4">
      <c r="A168" s="78">
        <v>164</v>
      </c>
      <c r="B168" s="78" t="s">
        <v>188</v>
      </c>
      <c r="C168" s="78" t="s">
        <v>29</v>
      </c>
      <c r="D168" s="78" t="s">
        <v>31</v>
      </c>
    </row>
    <row r="169" s="144" customFormat="true" customHeight="true" spans="1:5">
      <c r="A169" s="78">
        <v>165</v>
      </c>
      <c r="B169" s="78" t="s">
        <v>189</v>
      </c>
      <c r="C169" s="78" t="s">
        <v>29</v>
      </c>
      <c r="D169" s="78" t="s">
        <v>31</v>
      </c>
      <c r="E169" s="48"/>
    </row>
    <row r="170" s="144" customFormat="true" customHeight="true" spans="1:4">
      <c r="A170" s="78">
        <v>166</v>
      </c>
      <c r="B170" s="78" t="s">
        <v>190</v>
      </c>
      <c r="C170" s="78" t="s">
        <v>29</v>
      </c>
      <c r="D170" s="78" t="s">
        <v>31</v>
      </c>
    </row>
    <row r="171" s="144" customFormat="true" customHeight="true" spans="1:4">
      <c r="A171" s="78">
        <v>167</v>
      </c>
      <c r="B171" s="78" t="s">
        <v>191</v>
      </c>
      <c r="C171" s="78" t="s">
        <v>29</v>
      </c>
      <c r="D171" s="78" t="s">
        <v>31</v>
      </c>
    </row>
    <row r="172" s="144" customFormat="true" customHeight="true" spans="1:4">
      <c r="A172" s="78">
        <v>168</v>
      </c>
      <c r="B172" s="78" t="s">
        <v>192</v>
      </c>
      <c r="C172" s="78" t="s">
        <v>49</v>
      </c>
      <c r="D172" s="78" t="s">
        <v>31</v>
      </c>
    </row>
    <row r="173" s="144" customFormat="true" customHeight="true" spans="1:4">
      <c r="A173" s="78">
        <v>169</v>
      </c>
      <c r="B173" s="78" t="s">
        <v>193</v>
      </c>
      <c r="C173" s="78" t="s">
        <v>49</v>
      </c>
      <c r="D173" s="78" t="s">
        <v>31</v>
      </c>
    </row>
    <row r="174" s="144" customFormat="true" customHeight="true" spans="1:4">
      <c r="A174" s="78">
        <v>170</v>
      </c>
      <c r="B174" s="78" t="s">
        <v>194</v>
      </c>
      <c r="C174" s="78" t="s">
        <v>49</v>
      </c>
      <c r="D174" s="78" t="s">
        <v>31</v>
      </c>
    </row>
    <row r="175" s="144" customFormat="true" customHeight="true" spans="1:4">
      <c r="A175" s="78">
        <v>171</v>
      </c>
      <c r="B175" s="78" t="s">
        <v>195</v>
      </c>
      <c r="C175" s="78" t="s">
        <v>21</v>
      </c>
      <c r="D175" s="78" t="s">
        <v>31</v>
      </c>
    </row>
    <row r="176" s="144" customFormat="true" customHeight="true" spans="1:4">
      <c r="A176" s="78">
        <v>172</v>
      </c>
      <c r="B176" s="78" t="s">
        <v>196</v>
      </c>
      <c r="C176" s="78" t="s">
        <v>49</v>
      </c>
      <c r="D176" s="78" t="s">
        <v>31</v>
      </c>
    </row>
    <row r="177" s="144" customFormat="true" customHeight="true" spans="1:4">
      <c r="A177" s="78">
        <v>173</v>
      </c>
      <c r="B177" s="78" t="s">
        <v>197</v>
      </c>
      <c r="C177" s="78" t="s">
        <v>49</v>
      </c>
      <c r="D177" s="78" t="s">
        <v>31</v>
      </c>
    </row>
    <row r="178" s="144" customFormat="true" customHeight="true" spans="1:4">
      <c r="A178" s="78">
        <v>174</v>
      </c>
      <c r="B178" s="78" t="s">
        <v>198</v>
      </c>
      <c r="C178" s="78" t="s">
        <v>49</v>
      </c>
      <c r="D178" s="78" t="s">
        <v>31</v>
      </c>
    </row>
    <row r="179" s="144" customFormat="true" customHeight="true" spans="1:4">
      <c r="A179" s="78">
        <v>175</v>
      </c>
      <c r="B179" s="78" t="s">
        <v>199</v>
      </c>
      <c r="C179" s="78" t="s">
        <v>200</v>
      </c>
      <c r="D179" s="78" t="s">
        <v>31</v>
      </c>
    </row>
    <row r="180" s="144" customFormat="true" customHeight="true" spans="1:4">
      <c r="A180" s="78">
        <v>176</v>
      </c>
      <c r="B180" s="78" t="s">
        <v>201</v>
      </c>
      <c r="C180" s="78" t="s">
        <v>33</v>
      </c>
      <c r="D180" s="78" t="s">
        <v>31</v>
      </c>
    </row>
    <row r="181" s="144" customFormat="true" customHeight="true" spans="1:4">
      <c r="A181" s="78">
        <v>177</v>
      </c>
      <c r="B181" s="78" t="s">
        <v>202</v>
      </c>
      <c r="C181" s="78" t="s">
        <v>61</v>
      </c>
      <c r="D181" s="78" t="s">
        <v>31</v>
      </c>
    </row>
    <row r="182" s="144" customFormat="true" customHeight="true" spans="1:4">
      <c r="A182" s="78">
        <v>178</v>
      </c>
      <c r="B182" s="78" t="s">
        <v>203</v>
      </c>
      <c r="C182" s="78" t="s">
        <v>29</v>
      </c>
      <c r="D182" s="78" t="s">
        <v>31</v>
      </c>
    </row>
    <row r="183" s="144" customFormat="true" customHeight="true" spans="1:4">
      <c r="A183" s="78">
        <v>179</v>
      </c>
      <c r="B183" s="78" t="s">
        <v>204</v>
      </c>
      <c r="C183" s="78" t="s">
        <v>61</v>
      </c>
      <c r="D183" s="78" t="s">
        <v>31</v>
      </c>
    </row>
    <row r="184" s="144" customFormat="true" customHeight="true" spans="1:4">
      <c r="A184" s="78">
        <v>180</v>
      </c>
      <c r="B184" s="78" t="s">
        <v>205</v>
      </c>
      <c r="C184" s="78" t="s">
        <v>19</v>
      </c>
      <c r="D184" s="78" t="s">
        <v>31</v>
      </c>
    </row>
    <row r="185" s="144" customFormat="true" customHeight="true" spans="1:4">
      <c r="A185" s="78">
        <v>181</v>
      </c>
      <c r="B185" s="78" t="s">
        <v>206</v>
      </c>
      <c r="C185" s="78" t="s">
        <v>19</v>
      </c>
      <c r="D185" s="78" t="s">
        <v>31</v>
      </c>
    </row>
    <row r="186" s="144" customFormat="true" customHeight="true" spans="1:4">
      <c r="A186" s="78">
        <v>182</v>
      </c>
      <c r="B186" s="78" t="s">
        <v>207</v>
      </c>
      <c r="C186" s="78" t="s">
        <v>29</v>
      </c>
      <c r="D186" s="78" t="s">
        <v>31</v>
      </c>
    </row>
    <row r="187" s="144" customFormat="true" customHeight="true" spans="1:4">
      <c r="A187" s="78">
        <v>183</v>
      </c>
      <c r="B187" s="78" t="s">
        <v>208</v>
      </c>
      <c r="C187" s="78" t="s">
        <v>49</v>
      </c>
      <c r="D187" s="78" t="s">
        <v>31</v>
      </c>
    </row>
    <row r="188" s="144" customFormat="true" customHeight="true" spans="1:4">
      <c r="A188" s="78">
        <v>184</v>
      </c>
      <c r="B188" s="78" t="s">
        <v>209</v>
      </c>
      <c r="C188" s="78" t="s">
        <v>61</v>
      </c>
      <c r="D188" s="78" t="s">
        <v>31</v>
      </c>
    </row>
    <row r="189" s="144" customFormat="true" customHeight="true" spans="1:4">
      <c r="A189" s="78">
        <v>185</v>
      </c>
      <c r="B189" s="78" t="s">
        <v>210</v>
      </c>
      <c r="C189" s="78" t="s">
        <v>19</v>
      </c>
      <c r="D189" s="78" t="s">
        <v>31</v>
      </c>
    </row>
    <row r="190" s="144" customFormat="true" customHeight="true" spans="1:4">
      <c r="A190" s="78">
        <v>186</v>
      </c>
      <c r="B190" s="78" t="s">
        <v>211</v>
      </c>
      <c r="C190" s="78" t="s">
        <v>61</v>
      </c>
      <c r="D190" s="78" t="s">
        <v>31</v>
      </c>
    </row>
    <row r="191" s="144" customFormat="true" customHeight="true" spans="1:4">
      <c r="A191" s="78">
        <v>187</v>
      </c>
      <c r="B191" s="78" t="s">
        <v>212</v>
      </c>
      <c r="C191" s="78" t="s">
        <v>49</v>
      </c>
      <c r="D191" s="78" t="s">
        <v>31</v>
      </c>
    </row>
    <row r="192" s="144" customFormat="true" customHeight="true" spans="1:4">
      <c r="A192" s="78">
        <v>188</v>
      </c>
      <c r="B192" s="78" t="s">
        <v>213</v>
      </c>
      <c r="C192" s="78" t="s">
        <v>49</v>
      </c>
      <c r="D192" s="78" t="s">
        <v>31</v>
      </c>
    </row>
    <row r="193" s="144" customFormat="true" customHeight="true" spans="1:4">
      <c r="A193" s="78">
        <v>189</v>
      </c>
      <c r="B193" s="78" t="s">
        <v>214</v>
      </c>
      <c r="C193" s="78" t="s">
        <v>19</v>
      </c>
      <c r="D193" s="78" t="s">
        <v>31</v>
      </c>
    </row>
    <row r="194" s="144" customFormat="true" customHeight="true" spans="1:4">
      <c r="A194" s="78">
        <v>190</v>
      </c>
      <c r="B194" s="78" t="s">
        <v>215</v>
      </c>
      <c r="C194" s="78" t="s">
        <v>29</v>
      </c>
      <c r="D194" s="78" t="s">
        <v>31</v>
      </c>
    </row>
    <row r="195" s="144" customFormat="true" customHeight="true" spans="1:4">
      <c r="A195" s="78">
        <v>191</v>
      </c>
      <c r="B195" s="78" t="s">
        <v>216</v>
      </c>
      <c r="C195" s="78" t="s">
        <v>29</v>
      </c>
      <c r="D195" s="78" t="s">
        <v>31</v>
      </c>
    </row>
    <row r="196" s="144" customFormat="true" customHeight="true" spans="1:4">
      <c r="A196" s="78">
        <v>192</v>
      </c>
      <c r="B196" s="78" t="s">
        <v>217</v>
      </c>
      <c r="C196" s="78" t="s">
        <v>49</v>
      </c>
      <c r="D196" s="78" t="s">
        <v>31</v>
      </c>
    </row>
    <row r="197" s="144" customFormat="true" customHeight="true" spans="1:4">
      <c r="A197" s="78">
        <v>193</v>
      </c>
      <c r="B197" s="78" t="s">
        <v>218</v>
      </c>
      <c r="C197" s="78" t="s">
        <v>49</v>
      </c>
      <c r="D197" s="78" t="s">
        <v>31</v>
      </c>
    </row>
    <row r="198" s="144" customFormat="true" customHeight="true" spans="1:4">
      <c r="A198" s="78">
        <v>194</v>
      </c>
      <c r="B198" s="78" t="s">
        <v>219</v>
      </c>
      <c r="C198" s="78" t="s">
        <v>29</v>
      </c>
      <c r="D198" s="78" t="s">
        <v>31</v>
      </c>
    </row>
    <row r="199" s="144" customFormat="true" customHeight="true" spans="1:4">
      <c r="A199" s="78">
        <v>195</v>
      </c>
      <c r="B199" s="78" t="s">
        <v>220</v>
      </c>
      <c r="C199" s="78" t="s">
        <v>221</v>
      </c>
      <c r="D199" s="78" t="s">
        <v>31</v>
      </c>
    </row>
    <row r="200" s="144" customFormat="true" customHeight="true" spans="1:4">
      <c r="A200" s="78">
        <v>196</v>
      </c>
      <c r="B200" s="78" t="s">
        <v>222</v>
      </c>
      <c r="C200" s="78" t="s">
        <v>49</v>
      </c>
      <c r="D200" s="78" t="s">
        <v>31</v>
      </c>
    </row>
    <row r="201" s="144" customFormat="true" customHeight="true" spans="1:4">
      <c r="A201" s="78">
        <v>197</v>
      </c>
      <c r="B201" s="78" t="s">
        <v>223</v>
      </c>
      <c r="C201" s="78" t="s">
        <v>27</v>
      </c>
      <c r="D201" s="78" t="s">
        <v>31</v>
      </c>
    </row>
    <row r="202" s="144" customFormat="true" customHeight="true" spans="1:4">
      <c r="A202" s="78">
        <v>198</v>
      </c>
      <c r="B202" s="78" t="s">
        <v>224</v>
      </c>
      <c r="C202" s="78" t="s">
        <v>49</v>
      </c>
      <c r="D202" s="78" t="s">
        <v>31</v>
      </c>
    </row>
    <row r="203" s="144" customFormat="true" customHeight="true" spans="1:4">
      <c r="A203" s="78">
        <v>199</v>
      </c>
      <c r="B203" s="78" t="s">
        <v>225</v>
      </c>
      <c r="C203" s="78" t="s">
        <v>61</v>
      </c>
      <c r="D203" s="78" t="s">
        <v>31</v>
      </c>
    </row>
    <row r="204" s="144" customFormat="true" customHeight="true" spans="1:4">
      <c r="A204" s="78">
        <v>200</v>
      </c>
      <c r="B204" s="78" t="s">
        <v>226</v>
      </c>
      <c r="C204" s="78" t="s">
        <v>61</v>
      </c>
      <c r="D204" s="78" t="s">
        <v>31</v>
      </c>
    </row>
    <row r="205" s="144" customFormat="true" customHeight="true" spans="1:4">
      <c r="A205" s="78">
        <v>201</v>
      </c>
      <c r="B205" s="78" t="s">
        <v>227</v>
      </c>
      <c r="C205" s="78" t="s">
        <v>27</v>
      </c>
      <c r="D205" s="78" t="s">
        <v>31</v>
      </c>
    </row>
    <row r="206" s="144" customFormat="true" customHeight="true" spans="1:4">
      <c r="A206" s="78">
        <v>202</v>
      </c>
      <c r="B206" s="78" t="s">
        <v>228</v>
      </c>
      <c r="C206" s="78" t="s">
        <v>23</v>
      </c>
      <c r="D206" s="78" t="s">
        <v>31</v>
      </c>
    </row>
    <row r="207" s="144" customFormat="true" customHeight="true" spans="1:4">
      <c r="A207" s="78">
        <v>203</v>
      </c>
      <c r="B207" s="78" t="s">
        <v>229</v>
      </c>
      <c r="C207" s="78" t="s">
        <v>221</v>
      </c>
      <c r="D207" s="78" t="s">
        <v>31</v>
      </c>
    </row>
    <row r="208" s="144" customFormat="true" customHeight="true" spans="1:4">
      <c r="A208" s="78">
        <v>204</v>
      </c>
      <c r="B208" s="78" t="s">
        <v>230</v>
      </c>
      <c r="C208" s="78" t="s">
        <v>113</v>
      </c>
      <c r="D208" s="78" t="s">
        <v>31</v>
      </c>
    </row>
    <row r="209" s="144" customFormat="true" customHeight="true" spans="1:4">
      <c r="A209" s="78">
        <v>205</v>
      </c>
      <c r="B209" s="78" t="s">
        <v>231</v>
      </c>
      <c r="C209" s="78" t="s">
        <v>14</v>
      </c>
      <c r="D209" s="78" t="s">
        <v>31</v>
      </c>
    </row>
    <row r="210" s="144" customFormat="true" customHeight="true" spans="1:4">
      <c r="A210" s="78">
        <v>206</v>
      </c>
      <c r="B210" s="78" t="s">
        <v>232</v>
      </c>
      <c r="C210" s="78" t="s">
        <v>27</v>
      </c>
      <c r="D210" s="78" t="s">
        <v>31</v>
      </c>
    </row>
    <row r="211" s="144" customFormat="true" customHeight="true" spans="1:4">
      <c r="A211" s="78">
        <v>207</v>
      </c>
      <c r="B211" s="78" t="s">
        <v>233</v>
      </c>
      <c r="C211" s="78" t="s">
        <v>49</v>
      </c>
      <c r="D211" s="78" t="s">
        <v>31</v>
      </c>
    </row>
    <row r="212" s="144" customFormat="true" customHeight="true" spans="1:4">
      <c r="A212" s="78">
        <v>208</v>
      </c>
      <c r="B212" s="78" t="s">
        <v>234</v>
      </c>
      <c r="C212" s="78" t="s">
        <v>49</v>
      </c>
      <c r="D212" s="78" t="s">
        <v>31</v>
      </c>
    </row>
    <row r="213" s="144" customFormat="true" customHeight="true" spans="1:4">
      <c r="A213" s="78">
        <v>209</v>
      </c>
      <c r="B213" s="78" t="s">
        <v>235</v>
      </c>
      <c r="C213" s="78" t="s">
        <v>23</v>
      </c>
      <c r="D213" s="78" t="s">
        <v>31</v>
      </c>
    </row>
    <row r="214" s="144" customFormat="true" customHeight="true" spans="1:4">
      <c r="A214" s="78">
        <v>210</v>
      </c>
      <c r="B214" s="78" t="s">
        <v>236</v>
      </c>
      <c r="C214" s="78" t="s">
        <v>41</v>
      </c>
      <c r="D214" s="78" t="s">
        <v>31</v>
      </c>
    </row>
    <row r="215" s="144" customFormat="true" customHeight="true" spans="1:4">
      <c r="A215" s="78">
        <v>211</v>
      </c>
      <c r="B215" s="78" t="s">
        <v>237</v>
      </c>
      <c r="C215" s="78" t="s">
        <v>238</v>
      </c>
      <c r="D215" s="78" t="s">
        <v>31</v>
      </c>
    </row>
    <row r="216" s="144" customFormat="true" customHeight="true" spans="1:4">
      <c r="A216" s="78">
        <v>212</v>
      </c>
      <c r="B216" s="78" t="s">
        <v>239</v>
      </c>
      <c r="C216" s="78" t="s">
        <v>23</v>
      </c>
      <c r="D216" s="78" t="s">
        <v>31</v>
      </c>
    </row>
    <row r="217" s="144" customFormat="true" customHeight="true" spans="1:4">
      <c r="A217" s="78">
        <v>213</v>
      </c>
      <c r="B217" s="78" t="s">
        <v>240</v>
      </c>
      <c r="C217" s="78" t="s">
        <v>23</v>
      </c>
      <c r="D217" s="78" t="s">
        <v>31</v>
      </c>
    </row>
    <row r="218" s="144" customFormat="true" customHeight="true" spans="1:4">
      <c r="A218" s="78">
        <v>214</v>
      </c>
      <c r="B218" s="78" t="s">
        <v>241</v>
      </c>
      <c r="C218" s="78" t="s">
        <v>23</v>
      </c>
      <c r="D218" s="78" t="s">
        <v>31</v>
      </c>
    </row>
    <row r="219" s="144" customFormat="true" customHeight="true" spans="1:4">
      <c r="A219" s="78">
        <v>215</v>
      </c>
      <c r="B219" s="78" t="s">
        <v>242</v>
      </c>
      <c r="C219" s="78" t="s">
        <v>49</v>
      </c>
      <c r="D219" s="78" t="s">
        <v>31</v>
      </c>
    </row>
    <row r="220" s="144" customFormat="true" customHeight="true" spans="1:4">
      <c r="A220" s="78">
        <v>216</v>
      </c>
      <c r="B220" s="78" t="s">
        <v>243</v>
      </c>
      <c r="C220" s="78" t="s">
        <v>113</v>
      </c>
      <c r="D220" s="78" t="s">
        <v>31</v>
      </c>
    </row>
    <row r="221" s="144" customFormat="true" customHeight="true" spans="1:4">
      <c r="A221" s="78">
        <v>217</v>
      </c>
      <c r="B221" s="78" t="s">
        <v>244</v>
      </c>
      <c r="C221" s="78" t="s">
        <v>29</v>
      </c>
      <c r="D221" s="78" t="s">
        <v>31</v>
      </c>
    </row>
    <row r="222" s="144" customFormat="true" customHeight="true" spans="1:4">
      <c r="A222" s="78">
        <v>218</v>
      </c>
      <c r="B222" s="78" t="s">
        <v>245</v>
      </c>
      <c r="C222" s="78" t="s">
        <v>19</v>
      </c>
      <c r="D222" s="78" t="s">
        <v>31</v>
      </c>
    </row>
    <row r="223" s="144" customFormat="true" customHeight="true" spans="1:4">
      <c r="A223" s="78">
        <v>219</v>
      </c>
      <c r="B223" s="78" t="s">
        <v>246</v>
      </c>
      <c r="C223" s="78" t="s">
        <v>49</v>
      </c>
      <c r="D223" s="78" t="s">
        <v>31</v>
      </c>
    </row>
    <row r="224" s="144" customFormat="true" customHeight="true" spans="1:4">
      <c r="A224" s="78">
        <v>220</v>
      </c>
      <c r="B224" s="78" t="s">
        <v>247</v>
      </c>
      <c r="C224" s="78" t="s">
        <v>23</v>
      </c>
      <c r="D224" s="78" t="s">
        <v>31</v>
      </c>
    </row>
    <row r="225" s="144" customFormat="true" customHeight="true" spans="1:4">
      <c r="A225" s="78">
        <v>221</v>
      </c>
      <c r="B225" s="78" t="s">
        <v>248</v>
      </c>
      <c r="C225" s="78" t="s">
        <v>49</v>
      </c>
      <c r="D225" s="78" t="s">
        <v>31</v>
      </c>
    </row>
    <row r="226" s="144" customFormat="true" customHeight="true" spans="1:4">
      <c r="A226" s="78">
        <v>222</v>
      </c>
      <c r="B226" s="78" t="s">
        <v>249</v>
      </c>
      <c r="C226" s="78" t="s">
        <v>61</v>
      </c>
      <c r="D226" s="78" t="s">
        <v>31</v>
      </c>
    </row>
    <row r="227" s="144" customFormat="true" customHeight="true" spans="1:4">
      <c r="A227" s="78">
        <v>223</v>
      </c>
      <c r="B227" s="78" t="s">
        <v>250</v>
      </c>
      <c r="C227" s="78" t="s">
        <v>27</v>
      </c>
      <c r="D227" s="78" t="s">
        <v>31</v>
      </c>
    </row>
    <row r="228" s="144" customFormat="true" customHeight="true" spans="1:4">
      <c r="A228" s="78">
        <v>224</v>
      </c>
      <c r="B228" s="78" t="s">
        <v>251</v>
      </c>
      <c r="C228" s="78" t="s">
        <v>38</v>
      </c>
      <c r="D228" s="78" t="s">
        <v>31</v>
      </c>
    </row>
    <row r="229" s="144" customFormat="true" customHeight="true" spans="1:4">
      <c r="A229" s="78">
        <v>225</v>
      </c>
      <c r="B229" s="78" t="s">
        <v>252</v>
      </c>
      <c r="C229" s="78" t="s">
        <v>61</v>
      </c>
      <c r="D229" s="78" t="s">
        <v>31</v>
      </c>
    </row>
    <row r="230" s="144" customFormat="true" customHeight="true" spans="1:4">
      <c r="A230" s="78">
        <v>226</v>
      </c>
      <c r="B230" s="78" t="s">
        <v>253</v>
      </c>
      <c r="C230" s="78" t="s">
        <v>16</v>
      </c>
      <c r="D230" s="78" t="s">
        <v>31</v>
      </c>
    </row>
    <row r="231" s="144" customFormat="true" customHeight="true" spans="1:4">
      <c r="A231" s="78">
        <v>227</v>
      </c>
      <c r="B231" s="78" t="s">
        <v>254</v>
      </c>
      <c r="C231" s="78" t="s">
        <v>38</v>
      </c>
      <c r="D231" s="78" t="s">
        <v>31</v>
      </c>
    </row>
    <row r="232" s="144" customFormat="true" customHeight="true" spans="1:4">
      <c r="A232" s="78">
        <v>228</v>
      </c>
      <c r="B232" s="78" t="s">
        <v>255</v>
      </c>
      <c r="C232" s="78" t="s">
        <v>29</v>
      </c>
      <c r="D232" s="78" t="s">
        <v>31</v>
      </c>
    </row>
    <row r="233" s="144" customFormat="true" customHeight="true" spans="1:4">
      <c r="A233" s="78">
        <v>229</v>
      </c>
      <c r="B233" s="78" t="s">
        <v>256</v>
      </c>
      <c r="C233" s="78" t="s">
        <v>23</v>
      </c>
      <c r="D233" s="78" t="s">
        <v>31</v>
      </c>
    </row>
    <row r="234" s="144" customFormat="true" customHeight="true" spans="1:4">
      <c r="A234" s="78">
        <v>230</v>
      </c>
      <c r="B234" s="78" t="s">
        <v>257</v>
      </c>
      <c r="C234" s="78" t="s">
        <v>29</v>
      </c>
      <c r="D234" s="78" t="s">
        <v>31</v>
      </c>
    </row>
    <row r="235" s="144" customFormat="true" customHeight="true" spans="1:4">
      <c r="A235" s="78">
        <v>231</v>
      </c>
      <c r="B235" s="78" t="s">
        <v>258</v>
      </c>
      <c r="C235" s="78" t="s">
        <v>23</v>
      </c>
      <c r="D235" s="78" t="s">
        <v>31</v>
      </c>
    </row>
    <row r="236" s="144" customFormat="true" customHeight="true" spans="1:4">
      <c r="A236" s="78">
        <v>232</v>
      </c>
      <c r="B236" s="78" t="s">
        <v>259</v>
      </c>
      <c r="C236" s="78" t="s">
        <v>23</v>
      </c>
      <c r="D236" s="78" t="s">
        <v>31</v>
      </c>
    </row>
    <row r="237" s="144" customFormat="true" customHeight="true" spans="1:4">
      <c r="A237" s="78">
        <v>233</v>
      </c>
      <c r="B237" s="78" t="s">
        <v>260</v>
      </c>
      <c r="C237" s="78" t="s">
        <v>49</v>
      </c>
      <c r="D237" s="78" t="s">
        <v>31</v>
      </c>
    </row>
    <row r="238" s="144" customFormat="true" customHeight="true" spans="1:4">
      <c r="A238" s="78">
        <v>234</v>
      </c>
      <c r="B238" s="78" t="s">
        <v>261</v>
      </c>
      <c r="C238" s="78" t="s">
        <v>61</v>
      </c>
      <c r="D238" s="78" t="s">
        <v>31</v>
      </c>
    </row>
    <row r="239" s="144" customFormat="true" customHeight="true" spans="1:4">
      <c r="A239" s="78">
        <v>235</v>
      </c>
      <c r="B239" s="78" t="s">
        <v>262</v>
      </c>
      <c r="C239" s="78" t="s">
        <v>27</v>
      </c>
      <c r="D239" s="78" t="s">
        <v>31</v>
      </c>
    </row>
    <row r="240" s="144" customFormat="true" customHeight="true" spans="1:4">
      <c r="A240" s="78">
        <v>236</v>
      </c>
      <c r="B240" s="78" t="s">
        <v>263</v>
      </c>
      <c r="C240" s="78" t="s">
        <v>16</v>
      </c>
      <c r="D240" s="78" t="s">
        <v>31</v>
      </c>
    </row>
    <row r="241" s="144" customFormat="true" customHeight="true" spans="1:4">
      <c r="A241" s="78">
        <v>237</v>
      </c>
      <c r="B241" s="78" t="s">
        <v>264</v>
      </c>
      <c r="C241" s="78" t="s">
        <v>29</v>
      </c>
      <c r="D241" s="78" t="s">
        <v>31</v>
      </c>
    </row>
    <row r="242" s="144" customFormat="true" customHeight="true" spans="1:4">
      <c r="A242" s="78">
        <v>238</v>
      </c>
      <c r="B242" s="78" t="s">
        <v>265</v>
      </c>
      <c r="C242" s="78" t="s">
        <v>27</v>
      </c>
      <c r="D242" s="78" t="s">
        <v>31</v>
      </c>
    </row>
    <row r="243" s="144" customFormat="true" customHeight="true" spans="1:4">
      <c r="A243" s="78">
        <v>239</v>
      </c>
      <c r="B243" s="78" t="s">
        <v>266</v>
      </c>
      <c r="C243" s="78" t="s">
        <v>27</v>
      </c>
      <c r="D243" s="78" t="s">
        <v>31</v>
      </c>
    </row>
    <row r="244" s="144" customFormat="true" customHeight="true" spans="1:4">
      <c r="A244" s="78">
        <v>240</v>
      </c>
      <c r="B244" s="78" t="s">
        <v>267</v>
      </c>
      <c r="C244" s="78" t="s">
        <v>27</v>
      </c>
      <c r="D244" s="78" t="s">
        <v>31</v>
      </c>
    </row>
    <row r="245" s="144" customFormat="true" customHeight="true" spans="1:4">
      <c r="A245" s="78">
        <v>241</v>
      </c>
      <c r="B245" s="78" t="s">
        <v>268</v>
      </c>
      <c r="C245" s="78" t="s">
        <v>16</v>
      </c>
      <c r="D245" s="78" t="s">
        <v>31</v>
      </c>
    </row>
    <row r="246" s="144" customFormat="true" customHeight="true" spans="1:4">
      <c r="A246" s="78">
        <v>242</v>
      </c>
      <c r="B246" s="78" t="s">
        <v>269</v>
      </c>
      <c r="C246" s="78" t="s">
        <v>19</v>
      </c>
      <c r="D246" s="78" t="s">
        <v>31</v>
      </c>
    </row>
    <row r="247" s="144" customFormat="true" customHeight="true" spans="1:4">
      <c r="A247" s="78">
        <v>243</v>
      </c>
      <c r="B247" s="78" t="s">
        <v>270</v>
      </c>
      <c r="C247" s="78" t="s">
        <v>29</v>
      </c>
      <c r="D247" s="78" t="s">
        <v>31</v>
      </c>
    </row>
    <row r="248" s="144" customFormat="true" customHeight="true" spans="1:4">
      <c r="A248" s="78">
        <v>244</v>
      </c>
      <c r="B248" s="78" t="s">
        <v>271</v>
      </c>
      <c r="C248" s="78" t="s">
        <v>19</v>
      </c>
      <c r="D248" s="78" t="s">
        <v>31</v>
      </c>
    </row>
    <row r="249" s="144" customFormat="true" customHeight="true" spans="1:4">
      <c r="A249" s="78">
        <v>245</v>
      </c>
      <c r="B249" s="78" t="s">
        <v>272</v>
      </c>
      <c r="C249" s="78" t="s">
        <v>23</v>
      </c>
      <c r="D249" s="78" t="s">
        <v>31</v>
      </c>
    </row>
    <row r="250" s="144" customFormat="true" customHeight="true" spans="1:4">
      <c r="A250" s="78">
        <v>246</v>
      </c>
      <c r="B250" s="78" t="s">
        <v>273</v>
      </c>
      <c r="C250" s="78" t="s">
        <v>274</v>
      </c>
      <c r="D250" s="78" t="s">
        <v>31</v>
      </c>
    </row>
    <row r="251" s="144" customFormat="true" customHeight="true" spans="1:4">
      <c r="A251" s="78">
        <v>247</v>
      </c>
      <c r="B251" s="78" t="s">
        <v>275</v>
      </c>
      <c r="C251" s="78" t="s">
        <v>23</v>
      </c>
      <c r="D251" s="78" t="s">
        <v>31</v>
      </c>
    </row>
    <row r="252" s="144" customFormat="true" customHeight="true" spans="1:4">
      <c r="A252" s="78">
        <v>248</v>
      </c>
      <c r="B252" s="78" t="s">
        <v>276</v>
      </c>
      <c r="C252" s="78" t="s">
        <v>38</v>
      </c>
      <c r="D252" s="78" t="s">
        <v>31</v>
      </c>
    </row>
    <row r="253" s="144" customFormat="true" customHeight="true" spans="1:4">
      <c r="A253" s="78">
        <v>249</v>
      </c>
      <c r="B253" s="78" t="s">
        <v>277</v>
      </c>
      <c r="C253" s="78" t="s">
        <v>29</v>
      </c>
      <c r="D253" s="78" t="s">
        <v>31</v>
      </c>
    </row>
    <row r="254" s="144" customFormat="true" customHeight="true" spans="1:4">
      <c r="A254" s="78">
        <v>250</v>
      </c>
      <c r="B254" s="78" t="s">
        <v>278</v>
      </c>
      <c r="C254" s="78" t="s">
        <v>23</v>
      </c>
      <c r="D254" s="78" t="s">
        <v>31</v>
      </c>
    </row>
    <row r="255" s="144" customFormat="true" customHeight="true" spans="1:4">
      <c r="A255" s="78">
        <v>251</v>
      </c>
      <c r="B255" s="78" t="s">
        <v>279</v>
      </c>
      <c r="C255" s="78" t="s">
        <v>29</v>
      </c>
      <c r="D255" s="78" t="s">
        <v>31</v>
      </c>
    </row>
    <row r="256" s="144" customFormat="true" customHeight="true" spans="1:4">
      <c r="A256" s="78">
        <v>252</v>
      </c>
      <c r="B256" s="78" t="s">
        <v>280</v>
      </c>
      <c r="C256" s="78" t="s">
        <v>7</v>
      </c>
      <c r="D256" s="78" t="s">
        <v>31</v>
      </c>
    </row>
    <row r="257" s="144" customFormat="true" customHeight="true" spans="1:4">
      <c r="A257" s="78">
        <v>253</v>
      </c>
      <c r="B257" s="78" t="s">
        <v>281</v>
      </c>
      <c r="C257" s="78" t="s">
        <v>16</v>
      </c>
      <c r="D257" s="78" t="s">
        <v>31</v>
      </c>
    </row>
    <row r="258" s="144" customFormat="true" customHeight="true" spans="1:4">
      <c r="A258" s="78">
        <v>254</v>
      </c>
      <c r="B258" s="78" t="s">
        <v>282</v>
      </c>
      <c r="C258" s="78" t="s">
        <v>27</v>
      </c>
      <c r="D258" s="78" t="s">
        <v>31</v>
      </c>
    </row>
    <row r="259" s="144" customFormat="true" customHeight="true" spans="1:4">
      <c r="A259" s="78">
        <v>255</v>
      </c>
      <c r="B259" s="78" t="s">
        <v>283</v>
      </c>
      <c r="C259" s="78" t="s">
        <v>221</v>
      </c>
      <c r="D259" s="78" t="s">
        <v>31</v>
      </c>
    </row>
    <row r="260" s="144" customFormat="true" customHeight="true" spans="1:4">
      <c r="A260" s="78">
        <v>256</v>
      </c>
      <c r="B260" s="78" t="s">
        <v>284</v>
      </c>
      <c r="C260" s="78" t="s">
        <v>23</v>
      </c>
      <c r="D260" s="78" t="s">
        <v>31</v>
      </c>
    </row>
    <row r="261" s="144" customFormat="true" customHeight="true" spans="1:4">
      <c r="A261" s="78">
        <v>257</v>
      </c>
      <c r="B261" s="78" t="s">
        <v>285</v>
      </c>
      <c r="C261" s="78" t="s">
        <v>16</v>
      </c>
      <c r="D261" s="78" t="s">
        <v>31</v>
      </c>
    </row>
    <row r="262" s="144" customFormat="true" customHeight="true" spans="1:4">
      <c r="A262" s="78">
        <v>258</v>
      </c>
      <c r="B262" s="78" t="s">
        <v>286</v>
      </c>
      <c r="C262" s="78" t="s">
        <v>16</v>
      </c>
      <c r="D262" s="78" t="s">
        <v>31</v>
      </c>
    </row>
    <row r="263" s="144" customFormat="true" customHeight="true" spans="1:4">
      <c r="A263" s="78">
        <v>259</v>
      </c>
      <c r="B263" s="78" t="s">
        <v>287</v>
      </c>
      <c r="C263" s="78" t="s">
        <v>29</v>
      </c>
      <c r="D263" s="78" t="s">
        <v>31</v>
      </c>
    </row>
    <row r="264" s="144" customFormat="true" customHeight="true" spans="1:4">
      <c r="A264" s="78">
        <v>260</v>
      </c>
      <c r="B264" s="78" t="s">
        <v>288</v>
      </c>
      <c r="C264" s="78" t="s">
        <v>113</v>
      </c>
      <c r="D264" s="78" t="s">
        <v>31</v>
      </c>
    </row>
    <row r="265" s="144" customFormat="true" customHeight="true" spans="1:4">
      <c r="A265" s="78">
        <v>261</v>
      </c>
      <c r="B265" s="78" t="s">
        <v>289</v>
      </c>
      <c r="C265" s="78" t="s">
        <v>27</v>
      </c>
      <c r="D265" s="78" t="s">
        <v>31</v>
      </c>
    </row>
    <row r="266" s="144" customFormat="true" customHeight="true" spans="1:4">
      <c r="A266" s="78">
        <v>262</v>
      </c>
      <c r="B266" s="78" t="s">
        <v>290</v>
      </c>
      <c r="C266" s="78" t="s">
        <v>27</v>
      </c>
      <c r="D266" s="78" t="s">
        <v>31</v>
      </c>
    </row>
    <row r="267" s="144" customFormat="true" customHeight="true" spans="1:4">
      <c r="A267" s="78">
        <v>263</v>
      </c>
      <c r="B267" s="78" t="s">
        <v>291</v>
      </c>
      <c r="C267" s="78" t="s">
        <v>33</v>
      </c>
      <c r="D267" s="78" t="s">
        <v>31</v>
      </c>
    </row>
    <row r="268" s="144" customFormat="true" customHeight="true" spans="1:4">
      <c r="A268" s="78">
        <v>264</v>
      </c>
      <c r="B268" s="78" t="s">
        <v>292</v>
      </c>
      <c r="C268" s="78" t="s">
        <v>29</v>
      </c>
      <c r="D268" s="78" t="s">
        <v>31</v>
      </c>
    </row>
    <row r="269" s="144" customFormat="true" customHeight="true" spans="1:4">
      <c r="A269" s="78">
        <v>265</v>
      </c>
      <c r="B269" s="78" t="s">
        <v>293</v>
      </c>
      <c r="C269" s="78" t="s">
        <v>14</v>
      </c>
      <c r="D269" s="78" t="s">
        <v>31</v>
      </c>
    </row>
    <row r="270" s="144" customFormat="true" customHeight="true" spans="1:4">
      <c r="A270" s="78">
        <v>266</v>
      </c>
      <c r="B270" s="78" t="s">
        <v>294</v>
      </c>
      <c r="C270" s="78" t="s">
        <v>23</v>
      </c>
      <c r="D270" s="78" t="s">
        <v>31</v>
      </c>
    </row>
    <row r="271" s="144" customFormat="true" customHeight="true" spans="1:4">
      <c r="A271" s="78">
        <v>267</v>
      </c>
      <c r="B271" s="78" t="s">
        <v>295</v>
      </c>
      <c r="C271" s="78" t="s">
        <v>61</v>
      </c>
      <c r="D271" s="78" t="s">
        <v>31</v>
      </c>
    </row>
    <row r="272" s="144" customFormat="true" customHeight="true" spans="1:4">
      <c r="A272" s="78">
        <v>268</v>
      </c>
      <c r="B272" s="78" t="s">
        <v>296</v>
      </c>
      <c r="C272" s="78" t="s">
        <v>23</v>
      </c>
      <c r="D272" s="78" t="s">
        <v>31</v>
      </c>
    </row>
    <row r="273" s="144" customFormat="true" customHeight="true" spans="1:4">
      <c r="A273" s="78">
        <v>269</v>
      </c>
      <c r="B273" s="78" t="s">
        <v>297</v>
      </c>
      <c r="C273" s="78" t="s">
        <v>23</v>
      </c>
      <c r="D273" s="78" t="s">
        <v>31</v>
      </c>
    </row>
    <row r="274" s="144" customFormat="true" customHeight="true" spans="1:4">
      <c r="A274" s="78">
        <v>270</v>
      </c>
      <c r="B274" s="78" t="s">
        <v>298</v>
      </c>
      <c r="C274" s="78" t="s">
        <v>14</v>
      </c>
      <c r="D274" s="78" t="s">
        <v>31</v>
      </c>
    </row>
    <row r="275" s="144" customFormat="true" customHeight="true" spans="1:4">
      <c r="A275" s="78">
        <v>271</v>
      </c>
      <c r="B275" s="78" t="s">
        <v>299</v>
      </c>
      <c r="C275" s="78" t="s">
        <v>27</v>
      </c>
      <c r="D275" s="78" t="s">
        <v>31</v>
      </c>
    </row>
    <row r="276" s="144" customFormat="true" customHeight="true" spans="1:4">
      <c r="A276" s="78">
        <v>272</v>
      </c>
      <c r="B276" s="78" t="s">
        <v>300</v>
      </c>
      <c r="C276" s="78" t="s">
        <v>33</v>
      </c>
      <c r="D276" s="78" t="s">
        <v>31</v>
      </c>
    </row>
    <row r="277" s="144" customFormat="true" customHeight="true" spans="1:4">
      <c r="A277" s="78">
        <v>273</v>
      </c>
      <c r="B277" s="78" t="s">
        <v>301</v>
      </c>
      <c r="C277" s="78" t="s">
        <v>45</v>
      </c>
      <c r="D277" s="78" t="s">
        <v>31</v>
      </c>
    </row>
    <row r="278" s="144" customFormat="true" customHeight="true" spans="1:4">
      <c r="A278" s="78">
        <v>274</v>
      </c>
      <c r="B278" s="78" t="s">
        <v>302</v>
      </c>
      <c r="C278" s="78" t="s">
        <v>23</v>
      </c>
      <c r="D278" s="78" t="s">
        <v>31</v>
      </c>
    </row>
    <row r="279" s="144" customFormat="true" customHeight="true" spans="1:4">
      <c r="A279" s="78">
        <v>275</v>
      </c>
      <c r="B279" s="78" t="s">
        <v>303</v>
      </c>
      <c r="C279" s="78" t="s">
        <v>27</v>
      </c>
      <c r="D279" s="78" t="s">
        <v>31</v>
      </c>
    </row>
    <row r="280" s="144" customFormat="true" customHeight="true" spans="1:4">
      <c r="A280" s="78">
        <v>276</v>
      </c>
      <c r="B280" s="78" t="s">
        <v>304</v>
      </c>
      <c r="C280" s="78" t="s">
        <v>45</v>
      </c>
      <c r="D280" s="78" t="s">
        <v>31</v>
      </c>
    </row>
    <row r="281" s="144" customFormat="true" customHeight="true" spans="1:4">
      <c r="A281" s="78">
        <v>277</v>
      </c>
      <c r="B281" s="78" t="s">
        <v>305</v>
      </c>
      <c r="C281" s="78" t="s">
        <v>29</v>
      </c>
      <c r="D281" s="78" t="s">
        <v>31</v>
      </c>
    </row>
    <row r="282" s="144" customFormat="true" customHeight="true" spans="1:4">
      <c r="A282" s="78">
        <v>278</v>
      </c>
      <c r="B282" s="78" t="s">
        <v>306</v>
      </c>
      <c r="C282" s="78" t="s">
        <v>49</v>
      </c>
      <c r="D282" s="78" t="s">
        <v>31</v>
      </c>
    </row>
    <row r="283" s="144" customFormat="true" customHeight="true" spans="1:4">
      <c r="A283" s="78">
        <v>279</v>
      </c>
      <c r="B283" s="78" t="s">
        <v>307</v>
      </c>
      <c r="C283" s="78" t="s">
        <v>27</v>
      </c>
      <c r="D283" s="78" t="s">
        <v>31</v>
      </c>
    </row>
    <row r="284" s="144" customFormat="true" customHeight="true" spans="1:4">
      <c r="A284" s="78">
        <v>280</v>
      </c>
      <c r="B284" s="78" t="s">
        <v>308</v>
      </c>
      <c r="C284" s="78" t="s">
        <v>19</v>
      </c>
      <c r="D284" s="78" t="s">
        <v>31</v>
      </c>
    </row>
    <row r="285" s="144" customFormat="true" customHeight="true" spans="1:4">
      <c r="A285" s="78">
        <v>281</v>
      </c>
      <c r="B285" s="78" t="s">
        <v>309</v>
      </c>
      <c r="C285" s="78" t="s">
        <v>38</v>
      </c>
      <c r="D285" s="78" t="s">
        <v>31</v>
      </c>
    </row>
    <row r="286" s="144" customFormat="true" customHeight="true" spans="1:5">
      <c r="A286" s="78">
        <v>282</v>
      </c>
      <c r="B286" s="78" t="s">
        <v>310</v>
      </c>
      <c r="C286" s="78" t="s">
        <v>14</v>
      </c>
      <c r="D286" s="78" t="s">
        <v>31</v>
      </c>
      <c r="E286" s="48"/>
    </row>
    <row r="287" s="144" customFormat="true" customHeight="true" spans="1:4">
      <c r="A287" s="78">
        <v>283</v>
      </c>
      <c r="B287" s="78" t="s">
        <v>311</v>
      </c>
      <c r="C287" s="78" t="s">
        <v>27</v>
      </c>
      <c r="D287" s="78" t="s">
        <v>31</v>
      </c>
    </row>
    <row r="288" s="144" customFormat="true" customHeight="true" spans="1:4">
      <c r="A288" s="78">
        <v>284</v>
      </c>
      <c r="B288" s="78" t="s">
        <v>312</v>
      </c>
      <c r="C288" s="78" t="s">
        <v>27</v>
      </c>
      <c r="D288" s="78" t="s">
        <v>31</v>
      </c>
    </row>
    <row r="289" s="144" customFormat="true" customHeight="true" spans="1:4">
      <c r="A289" s="78">
        <v>285</v>
      </c>
      <c r="B289" s="78" t="s">
        <v>313</v>
      </c>
      <c r="C289" s="78" t="s">
        <v>16</v>
      </c>
      <c r="D289" s="78" t="s">
        <v>31</v>
      </c>
    </row>
    <row r="290" s="144" customFormat="true" customHeight="true" spans="1:6">
      <c r="A290" s="78">
        <v>286</v>
      </c>
      <c r="B290" s="78" t="s">
        <v>314</v>
      </c>
      <c r="C290" s="78" t="s">
        <v>16</v>
      </c>
      <c r="D290" s="78" t="s">
        <v>31</v>
      </c>
      <c r="E290" s="152"/>
      <c r="F290" s="152"/>
    </row>
    <row r="291" s="144" customFormat="true" customHeight="true" spans="1:6">
      <c r="A291" s="78">
        <v>287</v>
      </c>
      <c r="B291" s="78" t="s">
        <v>315</v>
      </c>
      <c r="C291" s="78" t="s">
        <v>16</v>
      </c>
      <c r="D291" s="78" t="s">
        <v>31</v>
      </c>
      <c r="F291" s="152"/>
    </row>
    <row r="292" s="144" customFormat="true" customHeight="true" spans="1:6">
      <c r="A292" s="78">
        <v>288</v>
      </c>
      <c r="B292" s="78" t="s">
        <v>316</v>
      </c>
      <c r="C292" s="78" t="s">
        <v>29</v>
      </c>
      <c r="D292" s="78" t="s">
        <v>31</v>
      </c>
      <c r="F292" s="152"/>
    </row>
    <row r="293" s="144" customFormat="true" customHeight="true" spans="1:6">
      <c r="A293" s="78">
        <v>289</v>
      </c>
      <c r="B293" s="78" t="s">
        <v>317</v>
      </c>
      <c r="C293" s="78" t="s">
        <v>221</v>
      </c>
      <c r="D293" s="78" t="s">
        <v>31</v>
      </c>
      <c r="F293" s="152"/>
    </row>
    <row r="294" s="144" customFormat="true" customHeight="true" spans="1:4">
      <c r="A294" s="78">
        <v>290</v>
      </c>
      <c r="B294" s="78" t="s">
        <v>318</v>
      </c>
      <c r="C294" s="78" t="s">
        <v>23</v>
      </c>
      <c r="D294" s="78" t="s">
        <v>31</v>
      </c>
    </row>
    <row r="295" s="144" customFormat="true" customHeight="true" spans="1:5">
      <c r="A295" s="78">
        <v>291</v>
      </c>
      <c r="B295" s="78" t="s">
        <v>319</v>
      </c>
      <c r="C295" s="78" t="s">
        <v>29</v>
      </c>
      <c r="D295" s="78" t="s">
        <v>31</v>
      </c>
      <c r="E295" s="152"/>
    </row>
    <row r="296" s="144" customFormat="true" customHeight="true" spans="1:4">
      <c r="A296" s="78">
        <v>292</v>
      </c>
      <c r="B296" s="78" t="s">
        <v>320</v>
      </c>
      <c r="C296" s="78" t="s">
        <v>29</v>
      </c>
      <c r="D296" s="78" t="s">
        <v>31</v>
      </c>
    </row>
    <row r="297" s="144" customFormat="true" customHeight="true" spans="1:4">
      <c r="A297" s="78">
        <v>293</v>
      </c>
      <c r="B297" s="78" t="s">
        <v>321</v>
      </c>
      <c r="C297" s="78" t="s">
        <v>29</v>
      </c>
      <c r="D297" s="78" t="s">
        <v>31</v>
      </c>
    </row>
    <row r="298" s="144" customFormat="true" customHeight="true" spans="1:4">
      <c r="A298" s="78">
        <v>294</v>
      </c>
      <c r="B298" s="78" t="s">
        <v>322</v>
      </c>
      <c r="C298" s="78" t="s">
        <v>23</v>
      </c>
      <c r="D298" s="78" t="s">
        <v>31</v>
      </c>
    </row>
    <row r="299" s="144" customFormat="true" customHeight="true" spans="1:4">
      <c r="A299" s="78">
        <v>295</v>
      </c>
      <c r="B299" s="78" t="s">
        <v>323</v>
      </c>
      <c r="C299" s="78" t="s">
        <v>29</v>
      </c>
      <c r="D299" s="78" t="s">
        <v>31</v>
      </c>
    </row>
    <row r="300" s="144" customFormat="true" customHeight="true" spans="1:6">
      <c r="A300" s="78">
        <v>296</v>
      </c>
      <c r="B300" s="78" t="s">
        <v>324</v>
      </c>
      <c r="C300" s="78" t="s">
        <v>23</v>
      </c>
      <c r="D300" s="78" t="s">
        <v>31</v>
      </c>
      <c r="F300" s="152"/>
    </row>
    <row r="301" s="144" customFormat="true" customHeight="true" spans="1:4">
      <c r="A301" s="78">
        <v>297</v>
      </c>
      <c r="B301" s="78" t="s">
        <v>325</v>
      </c>
      <c r="C301" s="78" t="s">
        <v>23</v>
      </c>
      <c r="D301" s="78" t="s">
        <v>31</v>
      </c>
    </row>
    <row r="302" s="144" customFormat="true" customHeight="true" spans="1:4">
      <c r="A302" s="78">
        <v>298</v>
      </c>
      <c r="B302" s="78" t="s">
        <v>326</v>
      </c>
      <c r="C302" s="78" t="s">
        <v>23</v>
      </c>
      <c r="D302" s="78" t="s">
        <v>31</v>
      </c>
    </row>
    <row r="303" s="144" customFormat="true" customHeight="true" spans="1:4">
      <c r="A303" s="78">
        <v>299</v>
      </c>
      <c r="B303" s="78" t="s">
        <v>327</v>
      </c>
      <c r="C303" s="78" t="s">
        <v>150</v>
      </c>
      <c r="D303" s="78" t="s">
        <v>31</v>
      </c>
    </row>
    <row r="304" s="144" customFormat="true" customHeight="true" spans="1:4">
      <c r="A304" s="78">
        <v>300</v>
      </c>
      <c r="B304" s="78" t="s">
        <v>328</v>
      </c>
      <c r="C304" s="78" t="s">
        <v>14</v>
      </c>
      <c r="D304" s="78" t="s">
        <v>31</v>
      </c>
    </row>
    <row r="305" s="144" customFormat="true" customHeight="true" spans="1:4">
      <c r="A305" s="78">
        <v>301</v>
      </c>
      <c r="B305" s="78" t="s">
        <v>329</v>
      </c>
      <c r="C305" s="78" t="s">
        <v>19</v>
      </c>
      <c r="D305" s="78" t="s">
        <v>31</v>
      </c>
    </row>
    <row r="306" s="144" customFormat="true" customHeight="true" spans="1:4">
      <c r="A306" s="78">
        <v>302</v>
      </c>
      <c r="B306" s="78" t="s">
        <v>330</v>
      </c>
      <c r="C306" s="78" t="s">
        <v>23</v>
      </c>
      <c r="D306" s="78" t="s">
        <v>31</v>
      </c>
    </row>
    <row r="307" s="144" customFormat="true" customHeight="true" spans="1:4">
      <c r="A307" s="78">
        <v>303</v>
      </c>
      <c r="B307" s="78" t="s">
        <v>331</v>
      </c>
      <c r="C307" s="78" t="s">
        <v>27</v>
      </c>
      <c r="D307" s="78" t="s">
        <v>31</v>
      </c>
    </row>
    <row r="308" s="144" customFormat="true" customHeight="true" spans="1:4">
      <c r="A308" s="78">
        <v>304</v>
      </c>
      <c r="B308" s="78" t="s">
        <v>332</v>
      </c>
      <c r="C308" s="78" t="s">
        <v>221</v>
      </c>
      <c r="D308" s="78" t="s">
        <v>31</v>
      </c>
    </row>
    <row r="309" s="144" customFormat="true" customHeight="true" spans="1:4">
      <c r="A309" s="78">
        <v>305</v>
      </c>
      <c r="B309" s="78" t="s">
        <v>333</v>
      </c>
      <c r="C309" s="78" t="s">
        <v>23</v>
      </c>
      <c r="D309" s="78" t="s">
        <v>31</v>
      </c>
    </row>
    <row r="310" s="144" customFormat="true" customHeight="true" spans="1:4">
      <c r="A310" s="78">
        <v>306</v>
      </c>
      <c r="B310" s="78" t="s">
        <v>334</v>
      </c>
      <c r="C310" s="78" t="s">
        <v>23</v>
      </c>
      <c r="D310" s="78" t="s">
        <v>31</v>
      </c>
    </row>
    <row r="311" s="144" customFormat="true" customHeight="true" spans="1:4">
      <c r="A311" s="78">
        <v>307</v>
      </c>
      <c r="B311" s="78" t="s">
        <v>335</v>
      </c>
      <c r="C311" s="78" t="s">
        <v>29</v>
      </c>
      <c r="D311" s="78" t="s">
        <v>31</v>
      </c>
    </row>
    <row r="312" s="144" customFormat="true" customHeight="true" spans="1:4">
      <c r="A312" s="78">
        <v>308</v>
      </c>
      <c r="B312" s="78" t="s">
        <v>336</v>
      </c>
      <c r="C312" s="78" t="s">
        <v>14</v>
      </c>
      <c r="D312" s="78" t="s">
        <v>31</v>
      </c>
    </row>
    <row r="313" s="144" customFormat="true" customHeight="true" spans="1:4">
      <c r="A313" s="78">
        <v>309</v>
      </c>
      <c r="B313" s="78" t="s">
        <v>337</v>
      </c>
      <c r="C313" s="78" t="s">
        <v>23</v>
      </c>
      <c r="D313" s="78" t="s">
        <v>31</v>
      </c>
    </row>
    <row r="314" s="144" customFormat="true" customHeight="true" spans="1:4">
      <c r="A314" s="78">
        <v>310</v>
      </c>
      <c r="B314" s="78" t="s">
        <v>338</v>
      </c>
      <c r="C314" s="78" t="s">
        <v>14</v>
      </c>
      <c r="D314" s="78" t="s">
        <v>31</v>
      </c>
    </row>
    <row r="315" s="144" customFormat="true" customHeight="true" spans="1:4">
      <c r="A315" s="78">
        <v>311</v>
      </c>
      <c r="B315" s="78" t="s">
        <v>339</v>
      </c>
      <c r="C315" s="78" t="s">
        <v>19</v>
      </c>
      <c r="D315" s="78" t="s">
        <v>31</v>
      </c>
    </row>
    <row r="316" s="144" customFormat="true" customHeight="true" spans="1:4">
      <c r="A316" s="78">
        <v>312</v>
      </c>
      <c r="B316" s="78" t="s">
        <v>340</v>
      </c>
      <c r="C316" s="78" t="s">
        <v>27</v>
      </c>
      <c r="D316" s="78" t="s">
        <v>31</v>
      </c>
    </row>
    <row r="317" s="144" customFormat="true" customHeight="true" spans="1:4">
      <c r="A317" s="78">
        <v>313</v>
      </c>
      <c r="B317" s="78" t="s">
        <v>341</v>
      </c>
      <c r="C317" s="78" t="s">
        <v>29</v>
      </c>
      <c r="D317" s="78" t="s">
        <v>31</v>
      </c>
    </row>
    <row r="318" s="144" customFormat="true" customHeight="true" spans="1:4">
      <c r="A318" s="78">
        <v>314</v>
      </c>
      <c r="B318" s="78" t="s">
        <v>342</v>
      </c>
      <c r="C318" s="78" t="s">
        <v>14</v>
      </c>
      <c r="D318" s="78" t="s">
        <v>31</v>
      </c>
    </row>
    <row r="319" s="144" customFormat="true" customHeight="true" spans="1:4">
      <c r="A319" s="78">
        <v>315</v>
      </c>
      <c r="B319" s="78" t="s">
        <v>343</v>
      </c>
      <c r="C319" s="78" t="s">
        <v>29</v>
      </c>
      <c r="D319" s="78" t="s">
        <v>31</v>
      </c>
    </row>
    <row r="320" s="144" customFormat="true" customHeight="true" spans="1:4">
      <c r="A320" s="78">
        <v>316</v>
      </c>
      <c r="B320" s="78" t="s">
        <v>344</v>
      </c>
      <c r="C320" s="78" t="s">
        <v>23</v>
      </c>
      <c r="D320" s="78" t="s">
        <v>31</v>
      </c>
    </row>
    <row r="321" s="144" customFormat="true" customHeight="true" spans="1:4">
      <c r="A321" s="78">
        <v>317</v>
      </c>
      <c r="B321" s="78" t="s">
        <v>345</v>
      </c>
      <c r="C321" s="78" t="s">
        <v>238</v>
      </c>
      <c r="D321" s="78" t="s">
        <v>31</v>
      </c>
    </row>
    <row r="322" s="144" customFormat="true" customHeight="true" spans="1:4">
      <c r="A322" s="78">
        <v>318</v>
      </c>
      <c r="B322" s="78" t="s">
        <v>346</v>
      </c>
      <c r="C322" s="78" t="s">
        <v>19</v>
      </c>
      <c r="D322" s="78" t="s">
        <v>31</v>
      </c>
    </row>
    <row r="323" s="144" customFormat="true" customHeight="true" spans="1:4">
      <c r="A323" s="78">
        <v>319</v>
      </c>
      <c r="B323" s="78" t="s">
        <v>347</v>
      </c>
      <c r="C323" s="78" t="s">
        <v>150</v>
      </c>
      <c r="D323" s="78" t="s">
        <v>31</v>
      </c>
    </row>
    <row r="324" s="144" customFormat="true" customHeight="true" spans="1:4">
      <c r="A324" s="78">
        <v>320</v>
      </c>
      <c r="B324" s="78" t="s">
        <v>348</v>
      </c>
      <c r="C324" s="78" t="s">
        <v>61</v>
      </c>
      <c r="D324" s="78" t="s">
        <v>31</v>
      </c>
    </row>
    <row r="325" s="144" customFormat="true" customHeight="true" spans="1:4">
      <c r="A325" s="78">
        <v>321</v>
      </c>
      <c r="B325" s="78" t="s">
        <v>349</v>
      </c>
      <c r="C325" s="78" t="s">
        <v>7</v>
      </c>
      <c r="D325" s="78" t="s">
        <v>31</v>
      </c>
    </row>
    <row r="326" s="144" customFormat="true" customHeight="true" spans="1:4">
      <c r="A326" s="78">
        <v>322</v>
      </c>
      <c r="B326" s="78" t="s">
        <v>350</v>
      </c>
      <c r="C326" s="78" t="s">
        <v>23</v>
      </c>
      <c r="D326" s="78" t="s">
        <v>31</v>
      </c>
    </row>
    <row r="327" s="144" customFormat="true" customHeight="true" spans="1:4">
      <c r="A327" s="78">
        <v>323</v>
      </c>
      <c r="B327" s="78" t="s">
        <v>351</v>
      </c>
      <c r="C327" s="78" t="s">
        <v>16</v>
      </c>
      <c r="D327" s="78" t="s">
        <v>31</v>
      </c>
    </row>
    <row r="328" s="144" customFormat="true" customHeight="true" spans="1:4">
      <c r="A328" s="78">
        <v>324</v>
      </c>
      <c r="B328" s="78" t="s">
        <v>352</v>
      </c>
      <c r="C328" s="78" t="s">
        <v>27</v>
      </c>
      <c r="D328" s="78" t="s">
        <v>31</v>
      </c>
    </row>
    <row r="329" s="144" customFormat="true" customHeight="true" spans="1:4">
      <c r="A329" s="78">
        <v>325</v>
      </c>
      <c r="B329" s="78" t="s">
        <v>353</v>
      </c>
      <c r="C329" s="78" t="s">
        <v>150</v>
      </c>
      <c r="D329" s="78" t="s">
        <v>31</v>
      </c>
    </row>
    <row r="330" s="144" customFormat="true" customHeight="true" spans="1:5">
      <c r="A330" s="78">
        <v>326</v>
      </c>
      <c r="B330" s="78" t="s">
        <v>354</v>
      </c>
      <c r="C330" s="78" t="s">
        <v>14</v>
      </c>
      <c r="D330" s="78" t="s">
        <v>31</v>
      </c>
      <c r="E330" s="152"/>
    </row>
    <row r="331" s="144" customFormat="true" customHeight="true" spans="1:4">
      <c r="A331" s="78">
        <v>327</v>
      </c>
      <c r="B331" s="78" t="s">
        <v>355</v>
      </c>
      <c r="C331" s="78" t="s">
        <v>221</v>
      </c>
      <c r="D331" s="78" t="s">
        <v>31</v>
      </c>
    </row>
    <row r="332" s="144" customFormat="true" customHeight="true" spans="1:4">
      <c r="A332" s="78">
        <v>328</v>
      </c>
      <c r="B332" s="78" t="s">
        <v>356</v>
      </c>
      <c r="C332" s="78" t="s">
        <v>221</v>
      </c>
      <c r="D332" s="78" t="s">
        <v>31</v>
      </c>
    </row>
    <row r="333" s="144" customFormat="true" customHeight="true" spans="1:4">
      <c r="A333" s="78">
        <v>329</v>
      </c>
      <c r="B333" s="78" t="s">
        <v>357</v>
      </c>
      <c r="C333" s="78" t="s">
        <v>14</v>
      </c>
      <c r="D333" s="78" t="s">
        <v>31</v>
      </c>
    </row>
    <row r="334" s="144" customFormat="true" customHeight="true" spans="1:4">
      <c r="A334" s="78">
        <v>330</v>
      </c>
      <c r="B334" s="78" t="s">
        <v>358</v>
      </c>
      <c r="C334" s="78" t="s">
        <v>27</v>
      </c>
      <c r="D334" s="78" t="s">
        <v>31</v>
      </c>
    </row>
    <row r="335" s="144" customFormat="true" customHeight="true" spans="1:4">
      <c r="A335" s="78">
        <v>331</v>
      </c>
      <c r="B335" s="78" t="s">
        <v>359</v>
      </c>
      <c r="C335" s="78" t="s">
        <v>49</v>
      </c>
      <c r="D335" s="78" t="s">
        <v>31</v>
      </c>
    </row>
    <row r="336" s="144" customFormat="true" customHeight="true" spans="1:4">
      <c r="A336" s="78">
        <v>332</v>
      </c>
      <c r="B336" s="78" t="s">
        <v>360</v>
      </c>
      <c r="C336" s="78" t="s">
        <v>38</v>
      </c>
      <c r="D336" s="78" t="s">
        <v>31</v>
      </c>
    </row>
    <row r="337" s="144" customFormat="true" customHeight="true" spans="1:4">
      <c r="A337" s="78">
        <v>333</v>
      </c>
      <c r="B337" s="78" t="s">
        <v>361</v>
      </c>
      <c r="C337" s="78" t="s">
        <v>150</v>
      </c>
      <c r="D337" s="78" t="s">
        <v>31</v>
      </c>
    </row>
    <row r="338" s="144" customFormat="true" customHeight="true" spans="1:4">
      <c r="A338" s="78">
        <v>334</v>
      </c>
      <c r="B338" s="78" t="s">
        <v>362</v>
      </c>
      <c r="C338" s="78" t="s">
        <v>221</v>
      </c>
      <c r="D338" s="78" t="s">
        <v>31</v>
      </c>
    </row>
    <row r="339" s="144" customFormat="true" customHeight="true" spans="1:4">
      <c r="A339" s="78">
        <v>335</v>
      </c>
      <c r="B339" s="78" t="s">
        <v>363</v>
      </c>
      <c r="C339" s="78" t="s">
        <v>150</v>
      </c>
      <c r="D339" s="78" t="s">
        <v>31</v>
      </c>
    </row>
    <row r="340" s="144" customFormat="true" customHeight="true" spans="1:5">
      <c r="A340" s="78">
        <v>336</v>
      </c>
      <c r="B340" s="78" t="s">
        <v>364</v>
      </c>
      <c r="C340" s="78" t="s">
        <v>7</v>
      </c>
      <c r="D340" s="78" t="s">
        <v>31</v>
      </c>
      <c r="E340" s="152"/>
    </row>
    <row r="341" s="144" customFormat="true" customHeight="true" spans="1:4">
      <c r="A341" s="78">
        <v>337</v>
      </c>
      <c r="B341" s="78" t="s">
        <v>365</v>
      </c>
      <c r="C341" s="78" t="s">
        <v>150</v>
      </c>
      <c r="D341" s="78" t="s">
        <v>31</v>
      </c>
    </row>
    <row r="342" s="144" customFormat="true" customHeight="true" spans="1:4">
      <c r="A342" s="78">
        <v>338</v>
      </c>
      <c r="B342" s="78" t="s">
        <v>366</v>
      </c>
      <c r="C342" s="78" t="s">
        <v>45</v>
      </c>
      <c r="D342" s="78" t="s">
        <v>31</v>
      </c>
    </row>
    <row r="343" s="144" customFormat="true" customHeight="true" spans="1:4">
      <c r="A343" s="78">
        <v>339</v>
      </c>
      <c r="B343" s="78" t="s">
        <v>367</v>
      </c>
      <c r="C343" s="78" t="s">
        <v>14</v>
      </c>
      <c r="D343" s="78" t="s">
        <v>31</v>
      </c>
    </row>
    <row r="344" s="144" customFormat="true" customHeight="true" spans="1:4">
      <c r="A344" s="78">
        <v>340</v>
      </c>
      <c r="B344" s="78" t="s">
        <v>368</v>
      </c>
      <c r="C344" s="78" t="s">
        <v>61</v>
      </c>
      <c r="D344" s="78" t="s">
        <v>31</v>
      </c>
    </row>
    <row r="345" s="144" customFormat="true" customHeight="true" spans="1:4">
      <c r="A345" s="78">
        <v>341</v>
      </c>
      <c r="B345" s="78" t="s">
        <v>369</v>
      </c>
      <c r="C345" s="78" t="s">
        <v>221</v>
      </c>
      <c r="D345" s="78" t="s">
        <v>31</v>
      </c>
    </row>
    <row r="346" s="144" customFormat="true" customHeight="true" spans="1:4">
      <c r="A346" s="78">
        <v>342</v>
      </c>
      <c r="B346" s="78" t="s">
        <v>370</v>
      </c>
      <c r="C346" s="78" t="s">
        <v>16</v>
      </c>
      <c r="D346" s="78" t="s">
        <v>31</v>
      </c>
    </row>
    <row r="347" s="144" customFormat="true" customHeight="true" spans="1:4">
      <c r="A347" s="78">
        <v>343</v>
      </c>
      <c r="B347" s="78" t="s">
        <v>371</v>
      </c>
      <c r="C347" s="78" t="s">
        <v>14</v>
      </c>
      <c r="D347" s="78" t="s">
        <v>31</v>
      </c>
    </row>
    <row r="348" s="144" customFormat="true" customHeight="true" spans="1:4">
      <c r="A348" s="78">
        <v>344</v>
      </c>
      <c r="B348" s="78" t="s">
        <v>372</v>
      </c>
      <c r="C348" s="78" t="s">
        <v>7</v>
      </c>
      <c r="D348" s="78" t="s">
        <v>31</v>
      </c>
    </row>
    <row r="349" s="144" customFormat="true" customHeight="true" spans="1:5">
      <c r="A349" s="78">
        <v>345</v>
      </c>
      <c r="B349" s="78" t="s">
        <v>373</v>
      </c>
      <c r="C349" s="78" t="s">
        <v>49</v>
      </c>
      <c r="D349" s="78" t="s">
        <v>31</v>
      </c>
      <c r="E349" s="48"/>
    </row>
    <row r="350" s="144" customFormat="true" customHeight="true" spans="1:4">
      <c r="A350" s="78">
        <v>346</v>
      </c>
      <c r="B350" s="78" t="s">
        <v>374</v>
      </c>
      <c r="C350" s="78" t="s">
        <v>150</v>
      </c>
      <c r="D350" s="78" t="s">
        <v>31</v>
      </c>
    </row>
    <row r="351" s="144" customFormat="true" customHeight="true" spans="1:4">
      <c r="A351" s="78">
        <v>347</v>
      </c>
      <c r="B351" s="78" t="s">
        <v>375</v>
      </c>
      <c r="C351" s="78" t="s">
        <v>150</v>
      </c>
      <c r="D351" s="78" t="s">
        <v>31</v>
      </c>
    </row>
    <row r="352" s="144" customFormat="true" customHeight="true" spans="1:4">
      <c r="A352" s="78">
        <v>348</v>
      </c>
      <c r="B352" s="78" t="s">
        <v>376</v>
      </c>
      <c r="C352" s="78" t="s">
        <v>150</v>
      </c>
      <c r="D352" s="78" t="s">
        <v>31</v>
      </c>
    </row>
    <row r="353" s="144" customFormat="true" customHeight="true" spans="1:4">
      <c r="A353" s="78">
        <v>349</v>
      </c>
      <c r="B353" s="78" t="s">
        <v>377</v>
      </c>
      <c r="C353" s="78" t="s">
        <v>14</v>
      </c>
      <c r="D353" s="78" t="s">
        <v>31</v>
      </c>
    </row>
    <row r="354" s="144" customFormat="true" customHeight="true" spans="1:4">
      <c r="A354" s="78">
        <v>350</v>
      </c>
      <c r="B354" s="78" t="s">
        <v>378</v>
      </c>
      <c r="C354" s="78" t="s">
        <v>150</v>
      </c>
      <c r="D354" s="78" t="s">
        <v>31</v>
      </c>
    </row>
    <row r="355" s="144" customFormat="true" customHeight="true" spans="1:4">
      <c r="A355" s="78">
        <v>351</v>
      </c>
      <c r="B355" s="78" t="s">
        <v>379</v>
      </c>
      <c r="C355" s="78" t="s">
        <v>27</v>
      </c>
      <c r="D355" s="78" t="s">
        <v>31</v>
      </c>
    </row>
    <row r="356" s="144" customFormat="true" customHeight="true" spans="1:4">
      <c r="A356" s="78">
        <v>352</v>
      </c>
      <c r="B356" s="78" t="s">
        <v>380</v>
      </c>
      <c r="C356" s="78" t="s">
        <v>29</v>
      </c>
      <c r="D356" s="78" t="s">
        <v>31</v>
      </c>
    </row>
    <row r="357" s="144" customFormat="true" customHeight="true" spans="1:4">
      <c r="A357" s="78">
        <v>353</v>
      </c>
      <c r="B357" s="78" t="s">
        <v>381</v>
      </c>
      <c r="C357" s="78" t="s">
        <v>150</v>
      </c>
      <c r="D357" s="78" t="s">
        <v>31</v>
      </c>
    </row>
    <row r="358" s="144" customFormat="true" customHeight="true" spans="1:4">
      <c r="A358" s="78">
        <v>354</v>
      </c>
      <c r="B358" s="78" t="s">
        <v>382</v>
      </c>
      <c r="C358" s="78" t="s">
        <v>14</v>
      </c>
      <c r="D358" s="78" t="s">
        <v>31</v>
      </c>
    </row>
    <row r="359" s="144" customFormat="true" customHeight="true" spans="1:4">
      <c r="A359" s="78">
        <v>355</v>
      </c>
      <c r="B359" s="78" t="s">
        <v>383</v>
      </c>
      <c r="C359" s="78" t="s">
        <v>16</v>
      </c>
      <c r="D359" s="78" t="s">
        <v>31</v>
      </c>
    </row>
    <row r="360" s="144" customFormat="true" customHeight="true" spans="1:4">
      <c r="A360" s="78">
        <v>356</v>
      </c>
      <c r="B360" s="78" t="s">
        <v>384</v>
      </c>
      <c r="C360" s="78" t="s">
        <v>7</v>
      </c>
      <c r="D360" s="78" t="s">
        <v>31</v>
      </c>
    </row>
    <row r="361" s="144" customFormat="true" customHeight="true" spans="1:4">
      <c r="A361" s="78">
        <v>357</v>
      </c>
      <c r="B361" s="78" t="s">
        <v>385</v>
      </c>
      <c r="C361" s="78" t="s">
        <v>150</v>
      </c>
      <c r="D361" s="78" t="s">
        <v>31</v>
      </c>
    </row>
    <row r="362" s="144" customFormat="true" customHeight="true" spans="1:4">
      <c r="A362" s="78">
        <v>358</v>
      </c>
      <c r="B362" s="78" t="s">
        <v>386</v>
      </c>
      <c r="C362" s="78" t="s">
        <v>7</v>
      </c>
      <c r="D362" s="78" t="s">
        <v>31</v>
      </c>
    </row>
    <row r="363" s="144" customFormat="true" customHeight="true" spans="1:4">
      <c r="A363" s="78">
        <v>359</v>
      </c>
      <c r="B363" s="78" t="s">
        <v>387</v>
      </c>
      <c r="C363" s="78" t="s">
        <v>7</v>
      </c>
      <c r="D363" s="78" t="s">
        <v>31</v>
      </c>
    </row>
    <row r="364" s="144" customFormat="true" customHeight="true" spans="1:4">
      <c r="A364" s="78">
        <v>360</v>
      </c>
      <c r="B364" s="78" t="s">
        <v>388</v>
      </c>
      <c r="C364" s="78" t="s">
        <v>49</v>
      </c>
      <c r="D364" s="78" t="s">
        <v>31</v>
      </c>
    </row>
    <row r="365" s="144" customFormat="true" customHeight="true" spans="1:4">
      <c r="A365" s="78">
        <v>361</v>
      </c>
      <c r="B365" s="78" t="s">
        <v>389</v>
      </c>
      <c r="C365" s="78" t="s">
        <v>150</v>
      </c>
      <c r="D365" s="78" t="s">
        <v>31</v>
      </c>
    </row>
    <row r="366" s="144" customFormat="true" customHeight="true" spans="1:4">
      <c r="A366" s="78">
        <v>362</v>
      </c>
      <c r="B366" s="78" t="s">
        <v>390</v>
      </c>
      <c r="C366" s="78" t="s">
        <v>38</v>
      </c>
      <c r="D366" s="78" t="s">
        <v>31</v>
      </c>
    </row>
    <row r="367" s="144" customFormat="true" customHeight="true" spans="1:4">
      <c r="A367" s="78">
        <v>363</v>
      </c>
      <c r="B367" s="78" t="s">
        <v>391</v>
      </c>
      <c r="C367" s="78" t="s">
        <v>150</v>
      </c>
      <c r="D367" s="78" t="s">
        <v>31</v>
      </c>
    </row>
    <row r="368" s="144" customFormat="true" customHeight="true" spans="1:4">
      <c r="A368" s="78">
        <v>364</v>
      </c>
      <c r="B368" s="78" t="s">
        <v>392</v>
      </c>
      <c r="C368" s="78" t="s">
        <v>150</v>
      </c>
      <c r="D368" s="78" t="s">
        <v>31</v>
      </c>
    </row>
    <row r="369" s="144" customFormat="true" customHeight="true" spans="1:4">
      <c r="A369" s="78">
        <v>365</v>
      </c>
      <c r="B369" s="78" t="s">
        <v>393</v>
      </c>
      <c r="C369" s="78" t="s">
        <v>29</v>
      </c>
      <c r="D369" s="78" t="s">
        <v>31</v>
      </c>
    </row>
    <row r="370" s="144" customFormat="true" customHeight="true" spans="1:4">
      <c r="A370" s="78">
        <v>366</v>
      </c>
      <c r="B370" s="78" t="s">
        <v>394</v>
      </c>
      <c r="C370" s="78" t="s">
        <v>29</v>
      </c>
      <c r="D370" s="78" t="s">
        <v>31</v>
      </c>
    </row>
    <row r="371" s="144" customFormat="true" customHeight="true" spans="1:4">
      <c r="A371" s="78">
        <v>367</v>
      </c>
      <c r="B371" s="78" t="s">
        <v>395</v>
      </c>
      <c r="C371" s="78" t="s">
        <v>29</v>
      </c>
      <c r="D371" s="78" t="s">
        <v>31</v>
      </c>
    </row>
    <row r="372" s="144" customFormat="true" customHeight="true" spans="1:4">
      <c r="A372" s="78">
        <v>368</v>
      </c>
      <c r="B372" s="78" t="s">
        <v>396</v>
      </c>
      <c r="C372" s="78" t="s">
        <v>16</v>
      </c>
      <c r="D372" s="78" t="s">
        <v>31</v>
      </c>
    </row>
    <row r="373" s="144" customFormat="true" customHeight="true" spans="1:4">
      <c r="A373" s="78">
        <v>369</v>
      </c>
      <c r="B373" s="78" t="s">
        <v>397</v>
      </c>
      <c r="C373" s="78" t="s">
        <v>49</v>
      </c>
      <c r="D373" s="78" t="s">
        <v>31</v>
      </c>
    </row>
    <row r="374" s="144" customFormat="true" customHeight="true" spans="1:4">
      <c r="A374" s="78">
        <v>370</v>
      </c>
      <c r="B374" s="78" t="s">
        <v>398</v>
      </c>
      <c r="C374" s="78" t="s">
        <v>150</v>
      </c>
      <c r="D374" s="78" t="s">
        <v>31</v>
      </c>
    </row>
    <row r="375" s="144" customFormat="true" customHeight="true" spans="1:4">
      <c r="A375" s="78">
        <v>371</v>
      </c>
      <c r="B375" s="78" t="s">
        <v>399</v>
      </c>
      <c r="C375" s="78" t="s">
        <v>29</v>
      </c>
      <c r="D375" s="78" t="s">
        <v>31</v>
      </c>
    </row>
    <row r="376" s="144" customFormat="true" customHeight="true" spans="1:4">
      <c r="A376" s="78">
        <v>372</v>
      </c>
      <c r="B376" s="78" t="s">
        <v>400</v>
      </c>
      <c r="C376" s="78" t="s">
        <v>7</v>
      </c>
      <c r="D376" s="78" t="s">
        <v>31</v>
      </c>
    </row>
    <row r="377" s="144" customFormat="true" customHeight="true" spans="1:4">
      <c r="A377" s="78">
        <v>373</v>
      </c>
      <c r="B377" s="78" t="s">
        <v>401</v>
      </c>
      <c r="C377" s="78" t="s">
        <v>7</v>
      </c>
      <c r="D377" s="78" t="s">
        <v>31</v>
      </c>
    </row>
    <row r="378" s="144" customFormat="true" customHeight="true" spans="1:4">
      <c r="A378" s="78">
        <v>374</v>
      </c>
      <c r="B378" s="78" t="s">
        <v>402</v>
      </c>
      <c r="C378" s="78" t="s">
        <v>29</v>
      </c>
      <c r="D378" s="78" t="s">
        <v>31</v>
      </c>
    </row>
    <row r="379" s="144" customFormat="true" customHeight="true" spans="1:4">
      <c r="A379" s="78">
        <v>375</v>
      </c>
      <c r="B379" s="78" t="s">
        <v>403</v>
      </c>
      <c r="C379" s="78" t="s">
        <v>61</v>
      </c>
      <c r="D379" s="78" t="s">
        <v>31</v>
      </c>
    </row>
    <row r="380" s="144" customFormat="true" customHeight="true" spans="1:4">
      <c r="A380" s="78">
        <v>376</v>
      </c>
      <c r="B380" s="78" t="s">
        <v>404</v>
      </c>
      <c r="C380" s="78" t="s">
        <v>29</v>
      </c>
      <c r="D380" s="78" t="s">
        <v>31</v>
      </c>
    </row>
    <row r="381" s="144" customFormat="true" customHeight="true" spans="1:4">
      <c r="A381" s="78">
        <v>377</v>
      </c>
      <c r="B381" s="78" t="s">
        <v>405</v>
      </c>
      <c r="C381" s="78" t="s">
        <v>29</v>
      </c>
      <c r="D381" s="78" t="s">
        <v>31</v>
      </c>
    </row>
    <row r="382" s="144" customFormat="true" customHeight="true" spans="1:4">
      <c r="A382" s="78">
        <v>378</v>
      </c>
      <c r="B382" s="78" t="s">
        <v>406</v>
      </c>
      <c r="C382" s="78" t="s">
        <v>221</v>
      </c>
      <c r="D382" s="78" t="s">
        <v>31</v>
      </c>
    </row>
    <row r="383" s="144" customFormat="true" customHeight="true" spans="1:4">
      <c r="A383" s="78">
        <v>379</v>
      </c>
      <c r="B383" s="78" t="s">
        <v>407</v>
      </c>
      <c r="C383" s="78" t="s">
        <v>29</v>
      </c>
      <c r="D383" s="78" t="s">
        <v>31</v>
      </c>
    </row>
    <row r="384" s="144" customFormat="true" customHeight="true" spans="1:4">
      <c r="A384" s="78">
        <v>380</v>
      </c>
      <c r="B384" s="78" t="s">
        <v>408</v>
      </c>
      <c r="C384" s="78" t="s">
        <v>221</v>
      </c>
      <c r="D384" s="78" t="s">
        <v>31</v>
      </c>
    </row>
    <row r="385" s="144" customFormat="true" customHeight="true" spans="1:4">
      <c r="A385" s="78">
        <v>381</v>
      </c>
      <c r="B385" s="78" t="s">
        <v>409</v>
      </c>
      <c r="C385" s="78" t="s">
        <v>150</v>
      </c>
      <c r="D385" s="78" t="s">
        <v>31</v>
      </c>
    </row>
    <row r="386" s="144" customFormat="true" customHeight="true" spans="1:5">
      <c r="A386" s="78">
        <v>382</v>
      </c>
      <c r="B386" s="78" t="s">
        <v>410</v>
      </c>
      <c r="C386" s="78" t="s">
        <v>29</v>
      </c>
      <c r="D386" s="78" t="s">
        <v>31</v>
      </c>
      <c r="E386" s="48"/>
    </row>
    <row r="387" s="144" customFormat="true" customHeight="true" spans="1:4">
      <c r="A387" s="78">
        <v>383</v>
      </c>
      <c r="B387" s="78" t="s">
        <v>411</v>
      </c>
      <c r="C387" s="78" t="s">
        <v>38</v>
      </c>
      <c r="D387" s="78" t="s">
        <v>31</v>
      </c>
    </row>
    <row r="388" s="144" customFormat="true" customHeight="true" spans="1:4">
      <c r="A388" s="78">
        <v>384</v>
      </c>
      <c r="B388" s="78" t="s">
        <v>412</v>
      </c>
      <c r="C388" s="78" t="s">
        <v>29</v>
      </c>
      <c r="D388" s="78" t="s">
        <v>31</v>
      </c>
    </row>
    <row r="389" s="144" customFormat="true" customHeight="true" spans="1:4">
      <c r="A389" s="78">
        <v>385</v>
      </c>
      <c r="B389" s="78" t="s">
        <v>413</v>
      </c>
      <c r="C389" s="78" t="s">
        <v>7</v>
      </c>
      <c r="D389" s="78" t="s">
        <v>31</v>
      </c>
    </row>
    <row r="390" s="144" customFormat="true" customHeight="true" spans="1:4">
      <c r="A390" s="78">
        <v>386</v>
      </c>
      <c r="B390" s="78" t="s">
        <v>414</v>
      </c>
      <c r="C390" s="78" t="s">
        <v>150</v>
      </c>
      <c r="D390" s="78" t="s">
        <v>31</v>
      </c>
    </row>
    <row r="391" s="144" customFormat="true" customHeight="true" spans="1:4">
      <c r="A391" s="78">
        <v>387</v>
      </c>
      <c r="B391" s="78" t="s">
        <v>415</v>
      </c>
      <c r="C391" s="78" t="s">
        <v>29</v>
      </c>
      <c r="D391" s="78" t="s">
        <v>31</v>
      </c>
    </row>
    <row r="392" s="144" customFormat="true" customHeight="true" spans="1:4">
      <c r="A392" s="78">
        <v>388</v>
      </c>
      <c r="B392" s="78" t="s">
        <v>416</v>
      </c>
      <c r="C392" s="78" t="s">
        <v>45</v>
      </c>
      <c r="D392" s="78" t="s">
        <v>31</v>
      </c>
    </row>
    <row r="393" s="144" customFormat="true" customHeight="true" spans="1:4">
      <c r="A393" s="78">
        <v>389</v>
      </c>
      <c r="B393" s="78" t="s">
        <v>417</v>
      </c>
      <c r="C393" s="78" t="s">
        <v>29</v>
      </c>
      <c r="D393" s="78" t="s">
        <v>31</v>
      </c>
    </row>
    <row r="394" s="144" customFormat="true" customHeight="true" spans="1:4">
      <c r="A394" s="78">
        <v>390</v>
      </c>
      <c r="B394" s="78" t="s">
        <v>418</v>
      </c>
      <c r="C394" s="78" t="s">
        <v>45</v>
      </c>
      <c r="D394" s="78" t="s">
        <v>31</v>
      </c>
    </row>
    <row r="395" s="144" customFormat="true" customHeight="true" spans="1:4">
      <c r="A395" s="78">
        <v>391</v>
      </c>
      <c r="B395" s="78" t="s">
        <v>419</v>
      </c>
      <c r="C395" s="78" t="s">
        <v>38</v>
      </c>
      <c r="D395" s="78" t="s">
        <v>31</v>
      </c>
    </row>
    <row r="396" s="144" customFormat="true" customHeight="true" spans="1:4">
      <c r="A396" s="78">
        <v>392</v>
      </c>
      <c r="B396" s="78" t="s">
        <v>420</v>
      </c>
      <c r="C396" s="78" t="s">
        <v>23</v>
      </c>
      <c r="D396" s="78" t="s">
        <v>31</v>
      </c>
    </row>
    <row r="397" s="144" customFormat="true" customHeight="true" spans="1:4">
      <c r="A397" s="78">
        <v>393</v>
      </c>
      <c r="B397" s="78" t="s">
        <v>421</v>
      </c>
      <c r="C397" s="78" t="s">
        <v>38</v>
      </c>
      <c r="D397" s="78" t="s">
        <v>31</v>
      </c>
    </row>
    <row r="398" s="144" customFormat="true" customHeight="true" spans="1:4">
      <c r="A398" s="78">
        <v>394</v>
      </c>
      <c r="B398" s="78" t="s">
        <v>422</v>
      </c>
      <c r="C398" s="78" t="s">
        <v>29</v>
      </c>
      <c r="D398" s="78" t="s">
        <v>31</v>
      </c>
    </row>
    <row r="399" s="144" customFormat="true" customHeight="true" spans="1:4">
      <c r="A399" s="78">
        <v>395</v>
      </c>
      <c r="B399" s="78" t="s">
        <v>423</v>
      </c>
      <c r="C399" s="78" t="s">
        <v>23</v>
      </c>
      <c r="D399" s="78" t="s">
        <v>31</v>
      </c>
    </row>
    <row r="400" s="144" customFormat="true" customHeight="true" spans="1:4">
      <c r="A400" s="78">
        <v>396</v>
      </c>
      <c r="B400" s="78" t="s">
        <v>424</v>
      </c>
      <c r="C400" s="78" t="s">
        <v>150</v>
      </c>
      <c r="D400" s="78" t="s">
        <v>31</v>
      </c>
    </row>
    <row r="401" s="144" customFormat="true" customHeight="true" spans="1:4">
      <c r="A401" s="78">
        <v>397</v>
      </c>
      <c r="B401" s="78" t="s">
        <v>425</v>
      </c>
      <c r="C401" s="78" t="s">
        <v>221</v>
      </c>
      <c r="D401" s="78" t="s">
        <v>426</v>
      </c>
    </row>
    <row r="402" s="144" customFormat="true" customHeight="true" spans="1:4">
      <c r="A402" s="78">
        <v>398</v>
      </c>
      <c r="B402" s="78" t="s">
        <v>427</v>
      </c>
      <c r="C402" s="78" t="s">
        <v>49</v>
      </c>
      <c r="D402" s="78" t="s">
        <v>426</v>
      </c>
    </row>
    <row r="403" s="144" customFormat="true" customHeight="true" spans="1:4">
      <c r="A403" s="78">
        <v>399</v>
      </c>
      <c r="B403" s="78" t="s">
        <v>428</v>
      </c>
      <c r="C403" s="78" t="s">
        <v>49</v>
      </c>
      <c r="D403" s="78" t="s">
        <v>426</v>
      </c>
    </row>
    <row r="404" s="144" customFormat="true" customHeight="true" spans="1:4">
      <c r="A404" s="78">
        <v>400</v>
      </c>
      <c r="B404" s="78" t="s">
        <v>429</v>
      </c>
      <c r="C404" s="78" t="s">
        <v>23</v>
      </c>
      <c r="D404" s="78" t="s">
        <v>426</v>
      </c>
    </row>
    <row r="405" s="144" customFormat="true" customHeight="true" spans="1:4">
      <c r="A405" s="78">
        <v>401</v>
      </c>
      <c r="B405" s="78" t="s">
        <v>430</v>
      </c>
      <c r="C405" s="78" t="s">
        <v>23</v>
      </c>
      <c r="D405" s="78" t="s">
        <v>426</v>
      </c>
    </row>
    <row r="406" s="144" customFormat="true" customHeight="true" spans="1:4">
      <c r="A406" s="78">
        <v>402</v>
      </c>
      <c r="B406" s="78" t="s">
        <v>431</v>
      </c>
      <c r="C406" s="78" t="s">
        <v>14</v>
      </c>
      <c r="D406" s="78" t="s">
        <v>426</v>
      </c>
    </row>
    <row r="407" s="144" customFormat="true" customHeight="true" spans="1:4">
      <c r="A407" s="78">
        <v>403</v>
      </c>
      <c r="B407" s="78" t="s">
        <v>432</v>
      </c>
      <c r="C407" s="78" t="s">
        <v>14</v>
      </c>
      <c r="D407" s="78" t="s">
        <v>426</v>
      </c>
    </row>
    <row r="408" s="144" customFormat="true" customHeight="true" spans="1:4">
      <c r="A408" s="78">
        <v>404</v>
      </c>
      <c r="B408" s="78" t="s">
        <v>433</v>
      </c>
      <c r="C408" s="78" t="s">
        <v>14</v>
      </c>
      <c r="D408" s="78" t="s">
        <v>426</v>
      </c>
    </row>
    <row r="409" s="144" customFormat="true" customHeight="true" spans="1:4">
      <c r="A409" s="78">
        <v>405</v>
      </c>
      <c r="B409" s="78" t="s">
        <v>434</v>
      </c>
      <c r="C409" s="78" t="s">
        <v>27</v>
      </c>
      <c r="D409" s="78" t="s">
        <v>426</v>
      </c>
    </row>
    <row r="410" s="144" customFormat="true" customHeight="true" spans="1:4">
      <c r="A410" s="78">
        <v>406</v>
      </c>
      <c r="B410" s="78" t="s">
        <v>435</v>
      </c>
      <c r="C410" s="78" t="s">
        <v>27</v>
      </c>
      <c r="D410" s="78" t="s">
        <v>426</v>
      </c>
    </row>
    <row r="411" s="144" customFormat="true" customHeight="true" spans="1:4">
      <c r="A411" s="78">
        <v>407</v>
      </c>
      <c r="B411" s="78" t="s">
        <v>436</v>
      </c>
      <c r="C411" s="78" t="s">
        <v>27</v>
      </c>
      <c r="D411" s="78" t="s">
        <v>426</v>
      </c>
    </row>
    <row r="412" s="144" customFormat="true" customHeight="true" spans="1:4">
      <c r="A412" s="78">
        <v>408</v>
      </c>
      <c r="B412" s="78" t="s">
        <v>437</v>
      </c>
      <c r="C412" s="78" t="s">
        <v>27</v>
      </c>
      <c r="D412" s="78" t="s">
        <v>426</v>
      </c>
    </row>
    <row r="413" s="144" customFormat="true" customHeight="true" spans="1:4">
      <c r="A413" s="78">
        <v>409</v>
      </c>
      <c r="B413" s="78" t="s">
        <v>438</v>
      </c>
      <c r="C413" s="78" t="s">
        <v>27</v>
      </c>
      <c r="D413" s="78" t="s">
        <v>426</v>
      </c>
    </row>
    <row r="414" s="144" customFormat="true" customHeight="true" spans="1:4">
      <c r="A414" s="78">
        <v>410</v>
      </c>
      <c r="B414" s="78" t="s">
        <v>439</v>
      </c>
      <c r="C414" s="78" t="s">
        <v>27</v>
      </c>
      <c r="D414" s="78" t="s">
        <v>426</v>
      </c>
    </row>
    <row r="415" s="144" customFormat="true" customHeight="true" spans="1:4">
      <c r="A415" s="78">
        <v>411</v>
      </c>
      <c r="B415" s="78" t="s">
        <v>440</v>
      </c>
      <c r="C415" s="78" t="s">
        <v>27</v>
      </c>
      <c r="D415" s="78" t="s">
        <v>426</v>
      </c>
    </row>
    <row r="416" s="144" customFormat="true" customHeight="true" spans="1:4">
      <c r="A416" s="78">
        <v>412</v>
      </c>
      <c r="B416" s="78" t="s">
        <v>441</v>
      </c>
      <c r="C416" s="78" t="s">
        <v>33</v>
      </c>
      <c r="D416" s="78" t="s">
        <v>426</v>
      </c>
    </row>
    <row r="417" s="144" customFormat="true" customHeight="true" spans="1:4">
      <c r="A417" s="78">
        <v>413</v>
      </c>
      <c r="B417" s="78" t="s">
        <v>442</v>
      </c>
      <c r="C417" s="78" t="s">
        <v>38</v>
      </c>
      <c r="D417" s="78" t="s">
        <v>426</v>
      </c>
    </row>
    <row r="418" s="144" customFormat="true" customHeight="true" spans="1:4">
      <c r="A418" s="78">
        <v>414</v>
      </c>
      <c r="B418" s="78" t="s">
        <v>443</v>
      </c>
      <c r="C418" s="78" t="s">
        <v>38</v>
      </c>
      <c r="D418" s="78" t="s">
        <v>426</v>
      </c>
    </row>
    <row r="419" s="144" customFormat="true" customHeight="true" spans="1:4">
      <c r="A419" s="78">
        <v>415</v>
      </c>
      <c r="B419" s="78" t="s">
        <v>444</v>
      </c>
      <c r="C419" s="78" t="s">
        <v>29</v>
      </c>
      <c r="D419" s="78" t="s">
        <v>426</v>
      </c>
    </row>
    <row r="420" s="144" customFormat="true" customHeight="true" spans="1:4">
      <c r="A420" s="78">
        <v>416</v>
      </c>
      <c r="B420" s="78" t="s">
        <v>445</v>
      </c>
      <c r="C420" s="78" t="s">
        <v>29</v>
      </c>
      <c r="D420" s="78" t="s">
        <v>426</v>
      </c>
    </row>
    <row r="421" s="144" customFormat="true" customHeight="true" spans="1:4">
      <c r="A421" s="78">
        <v>417</v>
      </c>
      <c r="B421" s="78" t="s">
        <v>446</v>
      </c>
      <c r="C421" s="78" t="s">
        <v>29</v>
      </c>
      <c r="D421" s="78" t="s">
        <v>426</v>
      </c>
    </row>
    <row r="422" s="144" customFormat="true" customHeight="true" spans="1:4">
      <c r="A422" s="78">
        <v>418</v>
      </c>
      <c r="B422" s="78" t="s">
        <v>447</v>
      </c>
      <c r="C422" s="78" t="s">
        <v>21</v>
      </c>
      <c r="D422" s="78" t="s">
        <v>426</v>
      </c>
    </row>
    <row r="423" s="144" customFormat="true" customHeight="true" spans="1:4">
      <c r="A423" s="78">
        <v>419</v>
      </c>
      <c r="B423" s="78" t="s">
        <v>448</v>
      </c>
      <c r="C423" s="78" t="s">
        <v>238</v>
      </c>
      <c r="D423" s="78" t="s">
        <v>426</v>
      </c>
    </row>
    <row r="424" s="144" customFormat="true" customHeight="true" spans="1:4">
      <c r="A424" s="78">
        <v>420</v>
      </c>
      <c r="B424" s="78" t="s">
        <v>449</v>
      </c>
      <c r="C424" s="78" t="s">
        <v>238</v>
      </c>
      <c r="D424" s="78" t="s">
        <v>426</v>
      </c>
    </row>
    <row r="425" s="144" customFormat="true" customHeight="true" spans="1:4">
      <c r="A425" s="78">
        <v>421</v>
      </c>
      <c r="B425" s="78" t="s">
        <v>450</v>
      </c>
      <c r="C425" s="78" t="s">
        <v>238</v>
      </c>
      <c r="D425" s="78" t="s">
        <v>426</v>
      </c>
    </row>
    <row r="426" s="144" customFormat="true" customHeight="true" spans="1:4">
      <c r="A426" s="78">
        <v>422</v>
      </c>
      <c r="B426" s="78" t="s">
        <v>451</v>
      </c>
      <c r="C426" s="78" t="s">
        <v>238</v>
      </c>
      <c r="D426" s="78" t="s">
        <v>426</v>
      </c>
    </row>
    <row r="427" s="144" customFormat="true" customHeight="true" spans="1:4">
      <c r="A427" s="78">
        <v>423</v>
      </c>
      <c r="B427" s="78" t="s">
        <v>452</v>
      </c>
      <c r="C427" s="78" t="s">
        <v>113</v>
      </c>
      <c r="D427" s="78" t="s">
        <v>426</v>
      </c>
    </row>
    <row r="428" s="144" customFormat="true" customHeight="true" spans="1:5">
      <c r="A428" s="78">
        <v>424</v>
      </c>
      <c r="B428" s="78" t="s">
        <v>453</v>
      </c>
      <c r="C428" s="78" t="s">
        <v>113</v>
      </c>
      <c r="D428" s="78" t="s">
        <v>426</v>
      </c>
      <c r="E428" s="48"/>
    </row>
    <row r="429" s="144" customFormat="true" customHeight="true" spans="1:5">
      <c r="A429" s="78">
        <v>425</v>
      </c>
      <c r="B429" s="78" t="s">
        <v>454</v>
      </c>
      <c r="C429" s="78" t="s">
        <v>113</v>
      </c>
      <c r="D429" s="78" t="s">
        <v>426</v>
      </c>
      <c r="E429" s="48"/>
    </row>
    <row r="430" s="144" customFormat="true" customHeight="true" spans="1:5">
      <c r="A430" s="78">
        <v>426</v>
      </c>
      <c r="B430" s="78" t="s">
        <v>455</v>
      </c>
      <c r="C430" s="78" t="s">
        <v>113</v>
      </c>
      <c r="D430" s="78" t="s">
        <v>426</v>
      </c>
      <c r="E430" s="48"/>
    </row>
    <row r="431" s="144" customFormat="true" customHeight="true" spans="1:4">
      <c r="A431" s="78">
        <v>427</v>
      </c>
      <c r="B431" s="78" t="s">
        <v>456</v>
      </c>
      <c r="C431" s="78" t="s">
        <v>113</v>
      </c>
      <c r="D431" s="78" t="s">
        <v>426</v>
      </c>
    </row>
    <row r="432" s="144" customFormat="true" customHeight="true" spans="1:4">
      <c r="A432" s="78">
        <v>428</v>
      </c>
      <c r="B432" s="78" t="s">
        <v>457</v>
      </c>
      <c r="C432" s="78" t="s">
        <v>221</v>
      </c>
      <c r="D432" s="78" t="s">
        <v>426</v>
      </c>
    </row>
    <row r="433" s="144" customFormat="true" customHeight="true" spans="1:4">
      <c r="A433" s="78">
        <v>429</v>
      </c>
      <c r="B433" s="78" t="s">
        <v>458</v>
      </c>
      <c r="C433" s="78" t="s">
        <v>221</v>
      </c>
      <c r="D433" s="78" t="s">
        <v>426</v>
      </c>
    </row>
    <row r="434" s="144" customFormat="true" customHeight="true" spans="1:4">
      <c r="A434" s="78">
        <v>430</v>
      </c>
      <c r="B434" s="78" t="s">
        <v>459</v>
      </c>
      <c r="C434" s="78" t="s">
        <v>221</v>
      </c>
      <c r="D434" s="78" t="s">
        <v>426</v>
      </c>
    </row>
    <row r="435" s="144" customFormat="true" customHeight="true" spans="1:4">
      <c r="A435" s="78">
        <v>431</v>
      </c>
      <c r="B435" s="78" t="s">
        <v>460</v>
      </c>
      <c r="C435" s="78" t="s">
        <v>221</v>
      </c>
      <c r="D435" s="78" t="s">
        <v>426</v>
      </c>
    </row>
    <row r="436" s="144" customFormat="true" customHeight="true" spans="1:4">
      <c r="A436" s="78">
        <v>432</v>
      </c>
      <c r="B436" s="78" t="s">
        <v>461</v>
      </c>
      <c r="C436" s="78" t="s">
        <v>221</v>
      </c>
      <c r="D436" s="78" t="s">
        <v>426</v>
      </c>
    </row>
    <row r="437" s="144" customFormat="true" customHeight="true" spans="1:4">
      <c r="A437" s="78">
        <v>433</v>
      </c>
      <c r="B437" s="78" t="s">
        <v>462</v>
      </c>
      <c r="C437" s="78" t="s">
        <v>221</v>
      </c>
      <c r="D437" s="78" t="s">
        <v>426</v>
      </c>
    </row>
    <row r="438" s="144" customFormat="true" customHeight="true" spans="1:4">
      <c r="A438" s="78">
        <v>434</v>
      </c>
      <c r="B438" s="78" t="s">
        <v>463</v>
      </c>
      <c r="C438" s="78" t="s">
        <v>221</v>
      </c>
      <c r="D438" s="78" t="s">
        <v>426</v>
      </c>
    </row>
    <row r="439" s="144" customFormat="true" customHeight="true" spans="1:4">
      <c r="A439" s="78">
        <v>435</v>
      </c>
      <c r="B439" s="78" t="s">
        <v>464</v>
      </c>
      <c r="C439" s="78" t="s">
        <v>221</v>
      </c>
      <c r="D439" s="78" t="s">
        <v>426</v>
      </c>
    </row>
    <row r="440" s="144" customFormat="true" customHeight="true" spans="1:4">
      <c r="A440" s="78">
        <v>436</v>
      </c>
      <c r="B440" s="78" t="s">
        <v>465</v>
      </c>
      <c r="C440" s="78" t="s">
        <v>221</v>
      </c>
      <c r="D440" s="78" t="s">
        <v>426</v>
      </c>
    </row>
    <row r="441" s="144" customFormat="true" customHeight="true" spans="1:4">
      <c r="A441" s="78">
        <v>437</v>
      </c>
      <c r="B441" s="78" t="s">
        <v>466</v>
      </c>
      <c r="C441" s="78" t="s">
        <v>221</v>
      </c>
      <c r="D441" s="78" t="s">
        <v>426</v>
      </c>
    </row>
    <row r="442" s="144" customFormat="true" customHeight="true" spans="1:4">
      <c r="A442" s="78">
        <v>438</v>
      </c>
      <c r="B442" s="78" t="s">
        <v>467</v>
      </c>
      <c r="C442" s="78" t="s">
        <v>221</v>
      </c>
      <c r="D442" s="78" t="s">
        <v>426</v>
      </c>
    </row>
    <row r="443" s="144" customFormat="true" customHeight="true" spans="1:4">
      <c r="A443" s="78">
        <v>439</v>
      </c>
      <c r="B443" s="78" t="s">
        <v>468</v>
      </c>
      <c r="C443" s="78" t="s">
        <v>221</v>
      </c>
      <c r="D443" s="78" t="s">
        <v>426</v>
      </c>
    </row>
    <row r="444" s="144" customFormat="true" customHeight="true" spans="1:4">
      <c r="A444" s="78">
        <v>440</v>
      </c>
      <c r="B444" s="78" t="s">
        <v>469</v>
      </c>
      <c r="C444" s="78" t="s">
        <v>221</v>
      </c>
      <c r="D444" s="78" t="s">
        <v>426</v>
      </c>
    </row>
    <row r="445" s="144" customFormat="true" customHeight="true" spans="1:4">
      <c r="A445" s="78">
        <v>441</v>
      </c>
      <c r="B445" s="78" t="s">
        <v>470</v>
      </c>
      <c r="C445" s="78" t="s">
        <v>41</v>
      </c>
      <c r="D445" s="78" t="s">
        <v>426</v>
      </c>
    </row>
    <row r="446" s="144" customFormat="true" customHeight="true" spans="1:4">
      <c r="A446" s="78">
        <v>442</v>
      </c>
      <c r="B446" s="78" t="s">
        <v>471</v>
      </c>
      <c r="C446" s="78" t="s">
        <v>41</v>
      </c>
      <c r="D446" s="78" t="s">
        <v>426</v>
      </c>
    </row>
    <row r="447" s="144" customFormat="true" customHeight="true" spans="1:4">
      <c r="A447" s="78">
        <v>443</v>
      </c>
      <c r="B447" s="78" t="s">
        <v>472</v>
      </c>
      <c r="C447" s="78" t="s">
        <v>16</v>
      </c>
      <c r="D447" s="78" t="s">
        <v>426</v>
      </c>
    </row>
    <row r="448" s="144" customFormat="true" customHeight="true" spans="1:4">
      <c r="A448" s="78">
        <v>444</v>
      </c>
      <c r="B448" s="78" t="s">
        <v>473</v>
      </c>
      <c r="C448" s="78" t="s">
        <v>16</v>
      </c>
      <c r="D448" s="78" t="s">
        <v>426</v>
      </c>
    </row>
    <row r="449" s="144" customFormat="true" customHeight="true" spans="1:4">
      <c r="A449" s="78">
        <v>445</v>
      </c>
      <c r="B449" s="78" t="s">
        <v>474</v>
      </c>
      <c r="C449" s="78" t="s">
        <v>16</v>
      </c>
      <c r="D449" s="78" t="s">
        <v>426</v>
      </c>
    </row>
    <row r="450" s="144" customFormat="true" customHeight="true" spans="1:4">
      <c r="A450" s="78">
        <v>446</v>
      </c>
      <c r="B450" s="78" t="s">
        <v>475</v>
      </c>
      <c r="C450" s="78" t="s">
        <v>16</v>
      </c>
      <c r="D450" s="78" t="s">
        <v>426</v>
      </c>
    </row>
    <row r="451" s="144" customFormat="true" customHeight="true" spans="1:4">
      <c r="A451" s="78">
        <v>447</v>
      </c>
      <c r="B451" s="78" t="s">
        <v>476</v>
      </c>
      <c r="C451" s="78" t="s">
        <v>16</v>
      </c>
      <c r="D451" s="78" t="s">
        <v>426</v>
      </c>
    </row>
    <row r="452" s="144" customFormat="true" customHeight="true" spans="1:4">
      <c r="A452" s="78">
        <v>448</v>
      </c>
      <c r="B452" s="78" t="s">
        <v>477</v>
      </c>
      <c r="C452" s="78" t="s">
        <v>16</v>
      </c>
      <c r="D452" s="78" t="s">
        <v>426</v>
      </c>
    </row>
    <row r="453" s="144" customFormat="true" customHeight="true" spans="1:4">
      <c r="A453" s="78">
        <v>449</v>
      </c>
      <c r="B453" s="78" t="s">
        <v>478</v>
      </c>
      <c r="C453" s="78" t="s">
        <v>16</v>
      </c>
      <c r="D453" s="78" t="s">
        <v>426</v>
      </c>
    </row>
    <row r="454" s="144" customFormat="true" customHeight="true" spans="1:4">
      <c r="A454" s="78">
        <v>450</v>
      </c>
      <c r="B454" s="78" t="s">
        <v>479</v>
      </c>
      <c r="C454" s="78" t="s">
        <v>16</v>
      </c>
      <c r="D454" s="78" t="s">
        <v>426</v>
      </c>
    </row>
    <row r="455" s="144" customFormat="true" customHeight="true" spans="1:4">
      <c r="A455" s="78">
        <v>451</v>
      </c>
      <c r="B455" s="78" t="s">
        <v>480</v>
      </c>
      <c r="C455" s="78" t="s">
        <v>16</v>
      </c>
      <c r="D455" s="78" t="s">
        <v>426</v>
      </c>
    </row>
    <row r="456" s="144" customFormat="true" customHeight="true" spans="1:4">
      <c r="A456" s="78">
        <v>452</v>
      </c>
      <c r="B456" s="78" t="s">
        <v>481</v>
      </c>
      <c r="C456" s="78" t="s">
        <v>16</v>
      </c>
      <c r="D456" s="78" t="s">
        <v>426</v>
      </c>
    </row>
    <row r="457" s="144" customFormat="true" customHeight="true" spans="1:4">
      <c r="A457" s="78">
        <v>453</v>
      </c>
      <c r="B457" s="78" t="s">
        <v>482</v>
      </c>
      <c r="C457" s="78" t="s">
        <v>16</v>
      </c>
      <c r="D457" s="78" t="s">
        <v>426</v>
      </c>
    </row>
    <row r="458" s="144" customFormat="true" customHeight="true" spans="1:4">
      <c r="A458" s="78">
        <v>454</v>
      </c>
      <c r="B458" s="78" t="s">
        <v>483</v>
      </c>
      <c r="C458" s="78" t="s">
        <v>16</v>
      </c>
      <c r="D458" s="78" t="s">
        <v>426</v>
      </c>
    </row>
    <row r="459" s="144" customFormat="true" customHeight="true" spans="1:4">
      <c r="A459" s="78">
        <v>455</v>
      </c>
      <c r="B459" s="78" t="s">
        <v>484</v>
      </c>
      <c r="C459" s="78" t="s">
        <v>16</v>
      </c>
      <c r="D459" s="78" t="s">
        <v>426</v>
      </c>
    </row>
    <row r="460" s="144" customFormat="true" customHeight="true" spans="1:4">
      <c r="A460" s="78">
        <v>456</v>
      </c>
      <c r="B460" s="78" t="s">
        <v>485</v>
      </c>
      <c r="C460" s="78" t="s">
        <v>16</v>
      </c>
      <c r="D460" s="78" t="s">
        <v>426</v>
      </c>
    </row>
    <row r="461" s="144" customFormat="true" customHeight="true" spans="1:5">
      <c r="A461" s="78">
        <v>457</v>
      </c>
      <c r="B461" s="78" t="s">
        <v>486</v>
      </c>
      <c r="C461" s="78" t="s">
        <v>16</v>
      </c>
      <c r="D461" s="78" t="s">
        <v>426</v>
      </c>
      <c r="E461" s="48"/>
    </row>
    <row r="462" s="144" customFormat="true" customHeight="true" spans="1:4">
      <c r="A462" s="78">
        <v>458</v>
      </c>
      <c r="B462" s="78" t="s">
        <v>487</v>
      </c>
      <c r="C462" s="78" t="s">
        <v>16</v>
      </c>
      <c r="D462" s="78" t="s">
        <v>426</v>
      </c>
    </row>
    <row r="463" s="144" customFormat="true" customHeight="true" spans="1:4">
      <c r="A463" s="78">
        <v>459</v>
      </c>
      <c r="B463" s="78" t="s">
        <v>488</v>
      </c>
      <c r="C463" s="78" t="s">
        <v>16</v>
      </c>
      <c r="D463" s="78" t="s">
        <v>426</v>
      </c>
    </row>
    <row r="464" s="144" customFormat="true" customHeight="true" spans="1:4">
      <c r="A464" s="78">
        <v>460</v>
      </c>
      <c r="B464" s="78" t="s">
        <v>489</v>
      </c>
      <c r="C464" s="78" t="s">
        <v>16</v>
      </c>
      <c r="D464" s="78" t="s">
        <v>426</v>
      </c>
    </row>
    <row r="465" s="144" customFormat="true" customHeight="true" spans="1:4">
      <c r="A465" s="78">
        <v>461</v>
      </c>
      <c r="B465" s="78" t="s">
        <v>490</v>
      </c>
      <c r="C465" s="78" t="s">
        <v>16</v>
      </c>
      <c r="D465" s="78" t="s">
        <v>426</v>
      </c>
    </row>
    <row r="466" s="144" customFormat="true" customHeight="true" spans="1:4">
      <c r="A466" s="78">
        <v>462</v>
      </c>
      <c r="B466" s="78" t="s">
        <v>491</v>
      </c>
      <c r="C466" s="78" t="s">
        <v>16</v>
      </c>
      <c r="D466" s="78" t="s">
        <v>426</v>
      </c>
    </row>
    <row r="467" s="144" customFormat="true" customHeight="true" spans="1:4">
      <c r="A467" s="78">
        <v>463</v>
      </c>
      <c r="B467" s="78" t="s">
        <v>492</v>
      </c>
      <c r="C467" s="78" t="s">
        <v>16</v>
      </c>
      <c r="D467" s="78" t="s">
        <v>426</v>
      </c>
    </row>
    <row r="468" s="144" customFormat="true" customHeight="true" spans="1:4">
      <c r="A468" s="78">
        <v>464</v>
      </c>
      <c r="B468" s="78" t="s">
        <v>493</v>
      </c>
      <c r="C468" s="78" t="s">
        <v>7</v>
      </c>
      <c r="D468" s="78" t="s">
        <v>426</v>
      </c>
    </row>
    <row r="469" s="144" customFormat="true" customHeight="true" spans="1:4">
      <c r="A469" s="78">
        <v>465</v>
      </c>
      <c r="B469" s="78" t="s">
        <v>494</v>
      </c>
      <c r="C469" s="78" t="s">
        <v>7</v>
      </c>
      <c r="D469" s="78" t="s">
        <v>426</v>
      </c>
    </row>
    <row r="470" s="144" customFormat="true" customHeight="true" spans="1:4">
      <c r="A470" s="78">
        <v>466</v>
      </c>
      <c r="B470" s="78" t="s">
        <v>495</v>
      </c>
      <c r="C470" s="78" t="s">
        <v>7</v>
      </c>
      <c r="D470" s="78" t="s">
        <v>426</v>
      </c>
    </row>
    <row r="471" s="144" customFormat="true" customHeight="true" spans="1:4">
      <c r="A471" s="78">
        <v>467</v>
      </c>
      <c r="B471" s="78" t="s">
        <v>496</v>
      </c>
      <c r="C471" s="78" t="s">
        <v>7</v>
      </c>
      <c r="D471" s="78" t="s">
        <v>426</v>
      </c>
    </row>
    <row r="472" s="144" customFormat="true" customHeight="true" spans="1:4">
      <c r="A472" s="78">
        <v>468</v>
      </c>
      <c r="B472" s="78" t="s">
        <v>497</v>
      </c>
      <c r="C472" s="78" t="s">
        <v>7</v>
      </c>
      <c r="D472" s="78" t="s">
        <v>426</v>
      </c>
    </row>
    <row r="473" s="144" customFormat="true" customHeight="true" spans="1:5">
      <c r="A473" s="78">
        <v>469</v>
      </c>
      <c r="B473" s="78" t="s">
        <v>498</v>
      </c>
      <c r="C473" s="78" t="s">
        <v>7</v>
      </c>
      <c r="D473" s="78" t="s">
        <v>426</v>
      </c>
      <c r="E473" s="48"/>
    </row>
    <row r="474" s="144" customFormat="true" customHeight="true" spans="1:4">
      <c r="A474" s="78">
        <v>470</v>
      </c>
      <c r="B474" s="78" t="s">
        <v>499</v>
      </c>
      <c r="C474" s="78" t="s">
        <v>7</v>
      </c>
      <c r="D474" s="78" t="s">
        <v>426</v>
      </c>
    </row>
    <row r="475" s="144" customFormat="true" customHeight="true" spans="1:4">
      <c r="A475" s="78">
        <v>471</v>
      </c>
      <c r="B475" s="78" t="s">
        <v>500</v>
      </c>
      <c r="C475" s="78" t="s">
        <v>7</v>
      </c>
      <c r="D475" s="78" t="s">
        <v>426</v>
      </c>
    </row>
    <row r="476" s="144" customFormat="true" customHeight="true" spans="1:4">
      <c r="A476" s="78">
        <v>472</v>
      </c>
      <c r="B476" s="78" t="s">
        <v>501</v>
      </c>
      <c r="C476" s="78" t="s">
        <v>7</v>
      </c>
      <c r="D476" s="78" t="s">
        <v>426</v>
      </c>
    </row>
    <row r="477" s="144" customFormat="true" customHeight="true" spans="1:4">
      <c r="A477" s="78">
        <v>473</v>
      </c>
      <c r="B477" s="78" t="s">
        <v>502</v>
      </c>
      <c r="C477" s="78" t="s">
        <v>7</v>
      </c>
      <c r="D477" s="78" t="s">
        <v>426</v>
      </c>
    </row>
    <row r="478" s="144" customFormat="true" customHeight="true" spans="1:4">
      <c r="A478" s="78">
        <v>474</v>
      </c>
      <c r="B478" s="78" t="s">
        <v>503</v>
      </c>
      <c r="C478" s="78" t="s">
        <v>49</v>
      </c>
      <c r="D478" s="78" t="s">
        <v>426</v>
      </c>
    </row>
    <row r="479" s="144" customFormat="true" customHeight="true" spans="1:4">
      <c r="A479" s="78">
        <v>475</v>
      </c>
      <c r="B479" s="78" t="s">
        <v>504</v>
      </c>
      <c r="C479" s="78" t="s">
        <v>49</v>
      </c>
      <c r="D479" s="78" t="s">
        <v>426</v>
      </c>
    </row>
    <row r="480" s="144" customFormat="true" customHeight="true" spans="1:4">
      <c r="A480" s="78">
        <v>476</v>
      </c>
      <c r="B480" s="78" t="s">
        <v>505</v>
      </c>
      <c r="C480" s="78" t="s">
        <v>49</v>
      </c>
      <c r="D480" s="78" t="s">
        <v>426</v>
      </c>
    </row>
    <row r="481" s="144" customFormat="true" customHeight="true" spans="1:4">
      <c r="A481" s="78">
        <v>477</v>
      </c>
      <c r="B481" s="78" t="s">
        <v>506</v>
      </c>
      <c r="C481" s="78" t="s">
        <v>49</v>
      </c>
      <c r="D481" s="78" t="s">
        <v>426</v>
      </c>
    </row>
    <row r="482" s="144" customFormat="true" customHeight="true" spans="1:4">
      <c r="A482" s="78">
        <v>478</v>
      </c>
      <c r="B482" s="78" t="s">
        <v>507</v>
      </c>
      <c r="C482" s="78" t="s">
        <v>49</v>
      </c>
      <c r="D482" s="78" t="s">
        <v>426</v>
      </c>
    </row>
    <row r="483" s="144" customFormat="true" customHeight="true" spans="1:4">
      <c r="A483" s="78">
        <v>479</v>
      </c>
      <c r="B483" s="78" t="s">
        <v>508</v>
      </c>
      <c r="C483" s="78" t="s">
        <v>49</v>
      </c>
      <c r="D483" s="78" t="s">
        <v>426</v>
      </c>
    </row>
    <row r="484" s="144" customFormat="true" customHeight="true" spans="1:4">
      <c r="A484" s="78">
        <v>480</v>
      </c>
      <c r="B484" s="78" t="s">
        <v>509</v>
      </c>
      <c r="C484" s="78" t="s">
        <v>49</v>
      </c>
      <c r="D484" s="78" t="s">
        <v>426</v>
      </c>
    </row>
    <row r="485" s="144" customFormat="true" customHeight="true" spans="1:4">
      <c r="A485" s="78">
        <v>481</v>
      </c>
      <c r="B485" s="78" t="s">
        <v>510</v>
      </c>
      <c r="C485" s="78" t="s">
        <v>49</v>
      </c>
      <c r="D485" s="78" t="s">
        <v>426</v>
      </c>
    </row>
    <row r="486" s="144" customFormat="true" customHeight="true" spans="1:5">
      <c r="A486" s="78">
        <v>482</v>
      </c>
      <c r="B486" s="78" t="s">
        <v>511</v>
      </c>
      <c r="C486" s="78" t="s">
        <v>49</v>
      </c>
      <c r="D486" s="78" t="s">
        <v>426</v>
      </c>
      <c r="E486" s="152"/>
    </row>
    <row r="487" s="144" customFormat="true" customHeight="true" spans="1:4">
      <c r="A487" s="78">
        <v>483</v>
      </c>
      <c r="B487" s="78" t="s">
        <v>512</v>
      </c>
      <c r="C487" s="78" t="s">
        <v>49</v>
      </c>
      <c r="D487" s="78" t="s">
        <v>426</v>
      </c>
    </row>
    <row r="488" s="144" customFormat="true" customHeight="true" spans="1:4">
      <c r="A488" s="78">
        <v>484</v>
      </c>
      <c r="B488" s="78" t="s">
        <v>513</v>
      </c>
      <c r="C488" s="78" t="s">
        <v>49</v>
      </c>
      <c r="D488" s="78" t="s">
        <v>426</v>
      </c>
    </row>
    <row r="489" s="144" customFormat="true" customHeight="true" spans="1:4">
      <c r="A489" s="78">
        <v>485</v>
      </c>
      <c r="B489" s="78" t="s">
        <v>514</v>
      </c>
      <c r="C489" s="78" t="s">
        <v>49</v>
      </c>
      <c r="D489" s="78" t="s">
        <v>426</v>
      </c>
    </row>
    <row r="490" s="144" customFormat="true" customHeight="true" spans="1:4">
      <c r="A490" s="78">
        <v>486</v>
      </c>
      <c r="B490" s="78" t="s">
        <v>515</v>
      </c>
      <c r="C490" s="78" t="s">
        <v>49</v>
      </c>
      <c r="D490" s="78" t="s">
        <v>426</v>
      </c>
    </row>
    <row r="491" s="144" customFormat="true" customHeight="true" spans="1:4">
      <c r="A491" s="78">
        <v>487</v>
      </c>
      <c r="B491" s="78" t="s">
        <v>516</v>
      </c>
      <c r="C491" s="78" t="s">
        <v>49</v>
      </c>
      <c r="D491" s="78" t="s">
        <v>426</v>
      </c>
    </row>
    <row r="492" s="144" customFormat="true" customHeight="true" spans="1:4">
      <c r="A492" s="78">
        <v>488</v>
      </c>
      <c r="B492" s="78" t="s">
        <v>517</v>
      </c>
      <c r="C492" s="78" t="s">
        <v>49</v>
      </c>
      <c r="D492" s="78" t="s">
        <v>426</v>
      </c>
    </row>
    <row r="493" s="144" customFormat="true" customHeight="true" spans="1:4">
      <c r="A493" s="78">
        <v>489</v>
      </c>
      <c r="B493" s="78" t="s">
        <v>518</v>
      </c>
      <c r="C493" s="78" t="s">
        <v>49</v>
      </c>
      <c r="D493" s="78" t="s">
        <v>426</v>
      </c>
    </row>
    <row r="494" s="144" customFormat="true" customHeight="true" spans="1:4">
      <c r="A494" s="78">
        <v>490</v>
      </c>
      <c r="B494" s="78" t="s">
        <v>519</v>
      </c>
      <c r="C494" s="78" t="s">
        <v>49</v>
      </c>
      <c r="D494" s="78" t="s">
        <v>426</v>
      </c>
    </row>
    <row r="495" s="144" customFormat="true" customHeight="true" spans="1:4">
      <c r="A495" s="78">
        <v>491</v>
      </c>
      <c r="B495" s="78" t="s">
        <v>520</v>
      </c>
      <c r="C495" s="78" t="s">
        <v>49</v>
      </c>
      <c r="D495" s="78" t="s">
        <v>426</v>
      </c>
    </row>
    <row r="496" s="144" customFormat="true" customHeight="true" spans="1:4">
      <c r="A496" s="78">
        <v>492</v>
      </c>
      <c r="B496" s="78" t="s">
        <v>521</v>
      </c>
      <c r="C496" s="78" t="s">
        <v>49</v>
      </c>
      <c r="D496" s="78" t="s">
        <v>426</v>
      </c>
    </row>
    <row r="497" s="144" customFormat="true" customHeight="true" spans="1:4">
      <c r="A497" s="78">
        <v>493</v>
      </c>
      <c r="B497" s="78" t="s">
        <v>522</v>
      </c>
      <c r="C497" s="78" t="s">
        <v>49</v>
      </c>
      <c r="D497" s="78" t="s">
        <v>426</v>
      </c>
    </row>
    <row r="498" s="144" customFormat="true" customHeight="true" spans="1:4">
      <c r="A498" s="78">
        <v>494</v>
      </c>
      <c r="B498" s="78" t="s">
        <v>523</v>
      </c>
      <c r="C498" s="78" t="s">
        <v>49</v>
      </c>
      <c r="D498" s="78" t="s">
        <v>426</v>
      </c>
    </row>
    <row r="499" s="144" customFormat="true" customHeight="true" spans="1:4">
      <c r="A499" s="78">
        <v>495</v>
      </c>
      <c r="B499" s="78" t="s">
        <v>524</v>
      </c>
      <c r="C499" s="78" t="s">
        <v>49</v>
      </c>
      <c r="D499" s="78" t="s">
        <v>426</v>
      </c>
    </row>
    <row r="500" s="144" customFormat="true" customHeight="true" spans="1:4">
      <c r="A500" s="78">
        <v>496</v>
      </c>
      <c r="B500" s="78" t="s">
        <v>525</v>
      </c>
      <c r="C500" s="78" t="s">
        <v>49</v>
      </c>
      <c r="D500" s="78" t="s">
        <v>426</v>
      </c>
    </row>
    <row r="501" s="144" customFormat="true" customHeight="true" spans="1:4">
      <c r="A501" s="78">
        <v>497</v>
      </c>
      <c r="B501" s="78" t="s">
        <v>526</v>
      </c>
      <c r="C501" s="78" t="s">
        <v>49</v>
      </c>
      <c r="D501" s="78" t="s">
        <v>426</v>
      </c>
    </row>
    <row r="502" s="144" customFormat="true" customHeight="true" spans="1:4">
      <c r="A502" s="78">
        <v>498</v>
      </c>
      <c r="B502" s="78" t="s">
        <v>527</v>
      </c>
      <c r="C502" s="78" t="s">
        <v>49</v>
      </c>
      <c r="D502" s="78" t="s">
        <v>426</v>
      </c>
    </row>
    <row r="503" s="144" customFormat="true" customHeight="true" spans="1:4">
      <c r="A503" s="78">
        <v>499</v>
      </c>
      <c r="B503" s="78" t="s">
        <v>528</v>
      </c>
      <c r="C503" s="78" t="s">
        <v>49</v>
      </c>
      <c r="D503" s="78" t="s">
        <v>426</v>
      </c>
    </row>
    <row r="504" s="144" customFormat="true" customHeight="true" spans="1:4">
      <c r="A504" s="78">
        <v>500</v>
      </c>
      <c r="B504" s="78" t="s">
        <v>529</v>
      </c>
      <c r="C504" s="78" t="s">
        <v>49</v>
      </c>
      <c r="D504" s="78" t="s">
        <v>426</v>
      </c>
    </row>
    <row r="505" s="144" customFormat="true" customHeight="true" spans="1:4">
      <c r="A505" s="78">
        <v>501</v>
      </c>
      <c r="B505" s="78" t="s">
        <v>530</v>
      </c>
      <c r="C505" s="78" t="s">
        <v>49</v>
      </c>
      <c r="D505" s="78" t="s">
        <v>426</v>
      </c>
    </row>
    <row r="506" s="144" customFormat="true" customHeight="true" spans="1:4">
      <c r="A506" s="78">
        <v>502</v>
      </c>
      <c r="B506" s="78" t="s">
        <v>531</v>
      </c>
      <c r="C506" s="78" t="s">
        <v>49</v>
      </c>
      <c r="D506" s="78" t="s">
        <v>426</v>
      </c>
    </row>
    <row r="507" s="144" customFormat="true" customHeight="true" spans="1:4">
      <c r="A507" s="78">
        <v>503</v>
      </c>
      <c r="B507" s="78" t="s">
        <v>532</v>
      </c>
      <c r="C507" s="78" t="s">
        <v>49</v>
      </c>
      <c r="D507" s="78" t="s">
        <v>426</v>
      </c>
    </row>
    <row r="508" s="144" customFormat="true" customHeight="true" spans="1:4">
      <c r="A508" s="78">
        <v>504</v>
      </c>
      <c r="B508" s="78" t="s">
        <v>533</v>
      </c>
      <c r="C508" s="78" t="s">
        <v>49</v>
      </c>
      <c r="D508" s="78" t="s">
        <v>426</v>
      </c>
    </row>
    <row r="509" s="144" customFormat="true" customHeight="true" spans="1:4">
      <c r="A509" s="78">
        <v>505</v>
      </c>
      <c r="B509" s="78" t="s">
        <v>534</v>
      </c>
      <c r="C509" s="78" t="s">
        <v>49</v>
      </c>
      <c r="D509" s="78" t="s">
        <v>426</v>
      </c>
    </row>
    <row r="510" s="144" customFormat="true" customHeight="true" spans="1:4">
      <c r="A510" s="78">
        <v>506</v>
      </c>
      <c r="B510" s="78" t="s">
        <v>535</v>
      </c>
      <c r="C510" s="78" t="s">
        <v>49</v>
      </c>
      <c r="D510" s="78" t="s">
        <v>426</v>
      </c>
    </row>
    <row r="511" s="144" customFormat="true" customHeight="true" spans="1:4">
      <c r="A511" s="78">
        <v>507</v>
      </c>
      <c r="B511" s="78" t="s">
        <v>536</v>
      </c>
      <c r="C511" s="78" t="s">
        <v>49</v>
      </c>
      <c r="D511" s="78" t="s">
        <v>426</v>
      </c>
    </row>
    <row r="512" s="144" customFormat="true" customHeight="true" spans="1:4">
      <c r="A512" s="78">
        <v>508</v>
      </c>
      <c r="B512" s="78" t="s">
        <v>537</v>
      </c>
      <c r="C512" s="78" t="s">
        <v>49</v>
      </c>
      <c r="D512" s="78" t="s">
        <v>426</v>
      </c>
    </row>
    <row r="513" s="144" customFormat="true" customHeight="true" spans="1:4">
      <c r="A513" s="78">
        <v>509</v>
      </c>
      <c r="B513" s="78" t="s">
        <v>538</v>
      </c>
      <c r="C513" s="78" t="s">
        <v>49</v>
      </c>
      <c r="D513" s="78" t="s">
        <v>426</v>
      </c>
    </row>
    <row r="514" s="144" customFormat="true" customHeight="true" spans="1:4">
      <c r="A514" s="78">
        <v>510</v>
      </c>
      <c r="B514" s="78" t="s">
        <v>539</v>
      </c>
      <c r="C514" s="78" t="s">
        <v>49</v>
      </c>
      <c r="D514" s="78" t="s">
        <v>426</v>
      </c>
    </row>
    <row r="515" s="144" customFormat="true" customHeight="true" spans="1:4">
      <c r="A515" s="78">
        <v>511</v>
      </c>
      <c r="B515" s="78" t="s">
        <v>540</v>
      </c>
      <c r="C515" s="78" t="s">
        <v>49</v>
      </c>
      <c r="D515" s="78" t="s">
        <v>426</v>
      </c>
    </row>
    <row r="516" s="144" customFormat="true" customHeight="true" spans="1:4">
      <c r="A516" s="78">
        <v>512</v>
      </c>
      <c r="B516" s="78" t="s">
        <v>541</v>
      </c>
      <c r="C516" s="78" t="s">
        <v>49</v>
      </c>
      <c r="D516" s="78" t="s">
        <v>426</v>
      </c>
    </row>
    <row r="517" s="144" customFormat="true" customHeight="true" spans="1:4">
      <c r="A517" s="78">
        <v>513</v>
      </c>
      <c r="B517" s="78" t="s">
        <v>542</v>
      </c>
      <c r="C517" s="78" t="s">
        <v>49</v>
      </c>
      <c r="D517" s="78" t="s">
        <v>426</v>
      </c>
    </row>
    <row r="518" s="144" customFormat="true" customHeight="true" spans="1:4">
      <c r="A518" s="78">
        <v>514</v>
      </c>
      <c r="B518" s="78" t="s">
        <v>543</v>
      </c>
      <c r="C518" s="78" t="s">
        <v>49</v>
      </c>
      <c r="D518" s="78" t="s">
        <v>426</v>
      </c>
    </row>
    <row r="519" s="144" customFormat="true" customHeight="true" spans="1:4">
      <c r="A519" s="78">
        <v>515</v>
      </c>
      <c r="B519" s="78" t="s">
        <v>544</v>
      </c>
      <c r="C519" s="78" t="s">
        <v>49</v>
      </c>
      <c r="D519" s="78" t="s">
        <v>426</v>
      </c>
    </row>
    <row r="520" s="144" customFormat="true" customHeight="true" spans="1:4">
      <c r="A520" s="78">
        <v>516</v>
      </c>
      <c r="B520" s="78" t="s">
        <v>545</v>
      </c>
      <c r="C520" s="78" t="s">
        <v>49</v>
      </c>
      <c r="D520" s="78" t="s">
        <v>426</v>
      </c>
    </row>
    <row r="521" s="144" customFormat="true" customHeight="true" spans="1:4">
      <c r="A521" s="78">
        <v>517</v>
      </c>
      <c r="B521" s="78" t="s">
        <v>546</v>
      </c>
      <c r="C521" s="78" t="s">
        <v>49</v>
      </c>
      <c r="D521" s="78" t="s">
        <v>426</v>
      </c>
    </row>
    <row r="522" s="144" customFormat="true" customHeight="true" spans="1:4">
      <c r="A522" s="78">
        <v>518</v>
      </c>
      <c r="B522" s="78" t="s">
        <v>547</v>
      </c>
      <c r="C522" s="78" t="s">
        <v>49</v>
      </c>
      <c r="D522" s="78" t="s">
        <v>426</v>
      </c>
    </row>
    <row r="523" s="144" customFormat="true" customHeight="true" spans="1:4">
      <c r="A523" s="78">
        <v>519</v>
      </c>
      <c r="B523" s="78" t="s">
        <v>548</v>
      </c>
      <c r="C523" s="78" t="s">
        <v>49</v>
      </c>
      <c r="D523" s="78" t="s">
        <v>426</v>
      </c>
    </row>
    <row r="524" s="144" customFormat="true" customHeight="true" spans="1:4">
      <c r="A524" s="78">
        <v>520</v>
      </c>
      <c r="B524" s="78" t="s">
        <v>549</v>
      </c>
      <c r="C524" s="78" t="s">
        <v>49</v>
      </c>
      <c r="D524" s="78" t="s">
        <v>426</v>
      </c>
    </row>
    <row r="525" s="144" customFormat="true" customHeight="true" spans="1:4">
      <c r="A525" s="78">
        <v>521</v>
      </c>
      <c r="B525" s="78" t="s">
        <v>550</v>
      </c>
      <c r="C525" s="78" t="s">
        <v>49</v>
      </c>
      <c r="D525" s="78" t="s">
        <v>426</v>
      </c>
    </row>
    <row r="526" s="144" customFormat="true" customHeight="true" spans="1:4">
      <c r="A526" s="78">
        <v>522</v>
      </c>
      <c r="B526" s="78" t="s">
        <v>551</v>
      </c>
      <c r="C526" s="78" t="s">
        <v>49</v>
      </c>
      <c r="D526" s="78" t="s">
        <v>426</v>
      </c>
    </row>
    <row r="527" s="144" customFormat="true" customHeight="true" spans="1:4">
      <c r="A527" s="78">
        <v>523</v>
      </c>
      <c r="B527" s="78" t="s">
        <v>552</v>
      </c>
      <c r="C527" s="78" t="s">
        <v>49</v>
      </c>
      <c r="D527" s="78" t="s">
        <v>426</v>
      </c>
    </row>
    <row r="528" s="144" customFormat="true" customHeight="true" spans="1:4">
      <c r="A528" s="78">
        <v>524</v>
      </c>
      <c r="B528" s="78" t="s">
        <v>553</v>
      </c>
      <c r="C528" s="78" t="s">
        <v>49</v>
      </c>
      <c r="D528" s="78" t="s">
        <v>426</v>
      </c>
    </row>
    <row r="529" s="144" customFormat="true" customHeight="true" spans="1:4">
      <c r="A529" s="78">
        <v>525</v>
      </c>
      <c r="B529" s="78" t="s">
        <v>554</v>
      </c>
      <c r="C529" s="78" t="s">
        <v>49</v>
      </c>
      <c r="D529" s="78" t="s">
        <v>426</v>
      </c>
    </row>
    <row r="530" s="144" customFormat="true" customHeight="true" spans="1:4">
      <c r="A530" s="78">
        <v>526</v>
      </c>
      <c r="B530" s="78" t="s">
        <v>555</v>
      </c>
      <c r="C530" s="78" t="s">
        <v>61</v>
      </c>
      <c r="D530" s="78" t="s">
        <v>426</v>
      </c>
    </row>
    <row r="531" s="144" customFormat="true" customHeight="true" spans="1:4">
      <c r="A531" s="78">
        <v>527</v>
      </c>
      <c r="B531" s="78" t="s">
        <v>556</v>
      </c>
      <c r="C531" s="78" t="s">
        <v>61</v>
      </c>
      <c r="D531" s="78" t="s">
        <v>426</v>
      </c>
    </row>
    <row r="532" s="144" customFormat="true" customHeight="true" spans="1:5">
      <c r="A532" s="78">
        <v>528</v>
      </c>
      <c r="B532" s="78" t="s">
        <v>557</v>
      </c>
      <c r="C532" s="78" t="s">
        <v>61</v>
      </c>
      <c r="D532" s="78" t="s">
        <v>426</v>
      </c>
      <c r="E532" s="48"/>
    </row>
    <row r="533" s="144" customFormat="true" customHeight="true" spans="1:4">
      <c r="A533" s="78">
        <v>529</v>
      </c>
      <c r="B533" s="78" t="s">
        <v>558</v>
      </c>
      <c r="C533" s="78" t="s">
        <v>61</v>
      </c>
      <c r="D533" s="78" t="s">
        <v>426</v>
      </c>
    </row>
    <row r="534" s="144" customFormat="true" customHeight="true" spans="1:4">
      <c r="A534" s="78">
        <v>530</v>
      </c>
      <c r="B534" s="78" t="s">
        <v>559</v>
      </c>
      <c r="C534" s="78" t="s">
        <v>61</v>
      </c>
      <c r="D534" s="78" t="s">
        <v>426</v>
      </c>
    </row>
    <row r="535" s="144" customFormat="true" customHeight="true" spans="1:4">
      <c r="A535" s="78">
        <v>531</v>
      </c>
      <c r="B535" s="78" t="s">
        <v>560</v>
      </c>
      <c r="C535" s="78" t="s">
        <v>61</v>
      </c>
      <c r="D535" s="78" t="s">
        <v>426</v>
      </c>
    </row>
    <row r="536" s="144" customFormat="true" customHeight="true" spans="1:4">
      <c r="A536" s="78">
        <v>532</v>
      </c>
      <c r="B536" s="78" t="s">
        <v>561</v>
      </c>
      <c r="C536" s="78" t="s">
        <v>61</v>
      </c>
      <c r="D536" s="78" t="s">
        <v>426</v>
      </c>
    </row>
    <row r="537" s="144" customFormat="true" customHeight="true" spans="1:4">
      <c r="A537" s="78">
        <v>533</v>
      </c>
      <c r="B537" s="78" t="s">
        <v>562</v>
      </c>
      <c r="C537" s="78" t="s">
        <v>61</v>
      </c>
      <c r="D537" s="78" t="s">
        <v>426</v>
      </c>
    </row>
    <row r="538" s="144" customFormat="true" customHeight="true" spans="1:4">
      <c r="A538" s="78">
        <v>534</v>
      </c>
      <c r="B538" s="78" t="s">
        <v>563</v>
      </c>
      <c r="C538" s="78" t="s">
        <v>61</v>
      </c>
      <c r="D538" s="78" t="s">
        <v>426</v>
      </c>
    </row>
    <row r="539" s="144" customFormat="true" customHeight="true" spans="1:4">
      <c r="A539" s="78">
        <v>535</v>
      </c>
      <c r="B539" s="78" t="s">
        <v>564</v>
      </c>
      <c r="C539" s="78" t="s">
        <v>61</v>
      </c>
      <c r="D539" s="78" t="s">
        <v>426</v>
      </c>
    </row>
    <row r="540" s="144" customFormat="true" customHeight="true" spans="1:4">
      <c r="A540" s="78">
        <v>536</v>
      </c>
      <c r="B540" s="78" t="s">
        <v>565</v>
      </c>
      <c r="C540" s="78" t="s">
        <v>61</v>
      </c>
      <c r="D540" s="78" t="s">
        <v>426</v>
      </c>
    </row>
    <row r="541" s="144" customFormat="true" customHeight="true" spans="1:4">
      <c r="A541" s="78">
        <v>537</v>
      </c>
      <c r="B541" s="78" t="s">
        <v>566</v>
      </c>
      <c r="C541" s="78" t="s">
        <v>61</v>
      </c>
      <c r="D541" s="78" t="s">
        <v>426</v>
      </c>
    </row>
    <row r="542" s="144" customFormat="true" customHeight="true" spans="1:4">
      <c r="A542" s="78">
        <v>538</v>
      </c>
      <c r="B542" s="78" t="s">
        <v>567</v>
      </c>
      <c r="C542" s="78" t="s">
        <v>61</v>
      </c>
      <c r="D542" s="78" t="s">
        <v>426</v>
      </c>
    </row>
    <row r="543" s="144" customFormat="true" customHeight="true" spans="1:4">
      <c r="A543" s="78">
        <v>539</v>
      </c>
      <c r="B543" s="78" t="s">
        <v>568</v>
      </c>
      <c r="C543" s="78" t="s">
        <v>61</v>
      </c>
      <c r="D543" s="78" t="s">
        <v>426</v>
      </c>
    </row>
    <row r="544" s="144" customFormat="true" customHeight="true" spans="1:4">
      <c r="A544" s="78">
        <v>540</v>
      </c>
      <c r="B544" s="78" t="s">
        <v>569</v>
      </c>
      <c r="C544" s="78" t="s">
        <v>61</v>
      </c>
      <c r="D544" s="78" t="s">
        <v>426</v>
      </c>
    </row>
    <row r="545" s="144" customFormat="true" customHeight="true" spans="1:4">
      <c r="A545" s="78">
        <v>541</v>
      </c>
      <c r="B545" s="78" t="s">
        <v>570</v>
      </c>
      <c r="C545" s="78" t="s">
        <v>61</v>
      </c>
      <c r="D545" s="78" t="s">
        <v>426</v>
      </c>
    </row>
    <row r="546" s="144" customFormat="true" customHeight="true" spans="1:4">
      <c r="A546" s="78">
        <v>542</v>
      </c>
      <c r="B546" s="78" t="s">
        <v>571</v>
      </c>
      <c r="C546" s="78" t="s">
        <v>61</v>
      </c>
      <c r="D546" s="78" t="s">
        <v>426</v>
      </c>
    </row>
    <row r="547" s="144" customFormat="true" customHeight="true" spans="1:4">
      <c r="A547" s="78">
        <v>543</v>
      </c>
      <c r="B547" s="78" t="s">
        <v>572</v>
      </c>
      <c r="C547" s="78" t="s">
        <v>61</v>
      </c>
      <c r="D547" s="78" t="s">
        <v>426</v>
      </c>
    </row>
    <row r="548" s="144" customFormat="true" customHeight="true" spans="1:4">
      <c r="A548" s="78">
        <v>544</v>
      </c>
      <c r="B548" s="78" t="s">
        <v>573</v>
      </c>
      <c r="C548" s="78" t="s">
        <v>61</v>
      </c>
      <c r="D548" s="78" t="s">
        <v>426</v>
      </c>
    </row>
    <row r="549" s="144" customFormat="true" customHeight="true" spans="1:4">
      <c r="A549" s="78">
        <v>545</v>
      </c>
      <c r="B549" s="78" t="s">
        <v>574</v>
      </c>
      <c r="C549" s="78" t="s">
        <v>61</v>
      </c>
      <c r="D549" s="78" t="s">
        <v>426</v>
      </c>
    </row>
    <row r="550" s="144" customFormat="true" customHeight="true" spans="1:4">
      <c r="A550" s="78">
        <v>546</v>
      </c>
      <c r="B550" s="78" t="s">
        <v>575</v>
      </c>
      <c r="C550" s="78" t="s">
        <v>61</v>
      </c>
      <c r="D550" s="78" t="s">
        <v>426</v>
      </c>
    </row>
    <row r="551" s="144" customFormat="true" customHeight="true" spans="1:4">
      <c r="A551" s="78">
        <v>547</v>
      </c>
      <c r="B551" s="78" t="s">
        <v>576</v>
      </c>
      <c r="C551" s="78" t="s">
        <v>61</v>
      </c>
      <c r="D551" s="78" t="s">
        <v>426</v>
      </c>
    </row>
    <row r="552" s="144" customFormat="true" customHeight="true" spans="1:4">
      <c r="A552" s="78">
        <v>548</v>
      </c>
      <c r="B552" s="78" t="s">
        <v>577</v>
      </c>
      <c r="C552" s="78" t="s">
        <v>61</v>
      </c>
      <c r="D552" s="78" t="s">
        <v>426</v>
      </c>
    </row>
    <row r="553" s="144" customFormat="true" customHeight="true" spans="1:4">
      <c r="A553" s="78">
        <v>549</v>
      </c>
      <c r="B553" s="78" t="s">
        <v>578</v>
      </c>
      <c r="C553" s="78" t="s">
        <v>61</v>
      </c>
      <c r="D553" s="78" t="s">
        <v>426</v>
      </c>
    </row>
    <row r="554" s="144" customFormat="true" customHeight="true" spans="1:4">
      <c r="A554" s="78">
        <v>550</v>
      </c>
      <c r="B554" s="78" t="s">
        <v>579</v>
      </c>
      <c r="C554" s="78" t="s">
        <v>61</v>
      </c>
      <c r="D554" s="78" t="s">
        <v>426</v>
      </c>
    </row>
    <row r="555" s="144" customFormat="true" customHeight="true" spans="1:4">
      <c r="A555" s="78">
        <v>551</v>
      </c>
      <c r="B555" s="78" t="s">
        <v>580</v>
      </c>
      <c r="C555" s="78" t="s">
        <v>61</v>
      </c>
      <c r="D555" s="78" t="s">
        <v>426</v>
      </c>
    </row>
    <row r="556" s="144" customFormat="true" customHeight="true" spans="1:4">
      <c r="A556" s="78">
        <v>552</v>
      </c>
      <c r="B556" s="78" t="s">
        <v>581</v>
      </c>
      <c r="C556" s="78" t="s">
        <v>61</v>
      </c>
      <c r="D556" s="78" t="s">
        <v>426</v>
      </c>
    </row>
    <row r="557" s="144" customFormat="true" customHeight="true" spans="1:4">
      <c r="A557" s="78">
        <v>553</v>
      </c>
      <c r="B557" s="78" t="s">
        <v>582</v>
      </c>
      <c r="C557" s="78" t="s">
        <v>61</v>
      </c>
      <c r="D557" s="78" t="s">
        <v>426</v>
      </c>
    </row>
    <row r="558" s="144" customFormat="true" customHeight="true" spans="1:4">
      <c r="A558" s="78">
        <v>554</v>
      </c>
      <c r="B558" s="78" t="s">
        <v>583</v>
      </c>
      <c r="C558" s="78" t="s">
        <v>61</v>
      </c>
      <c r="D558" s="78" t="s">
        <v>426</v>
      </c>
    </row>
    <row r="559" s="144" customFormat="true" customHeight="true" spans="1:4">
      <c r="A559" s="78">
        <v>555</v>
      </c>
      <c r="B559" s="78" t="s">
        <v>584</v>
      </c>
      <c r="C559" s="78" t="s">
        <v>61</v>
      </c>
      <c r="D559" s="78" t="s">
        <v>426</v>
      </c>
    </row>
    <row r="560" s="144" customFormat="true" customHeight="true" spans="1:4">
      <c r="A560" s="78">
        <v>556</v>
      </c>
      <c r="B560" s="78" t="s">
        <v>585</v>
      </c>
      <c r="C560" s="78" t="s">
        <v>23</v>
      </c>
      <c r="D560" s="78" t="s">
        <v>426</v>
      </c>
    </row>
    <row r="561" s="144" customFormat="true" customHeight="true" spans="1:4">
      <c r="A561" s="78">
        <v>557</v>
      </c>
      <c r="B561" s="78" t="s">
        <v>586</v>
      </c>
      <c r="C561" s="78" t="s">
        <v>23</v>
      </c>
      <c r="D561" s="78" t="s">
        <v>426</v>
      </c>
    </row>
    <row r="562" s="144" customFormat="true" customHeight="true" spans="1:4">
      <c r="A562" s="78">
        <v>558</v>
      </c>
      <c r="B562" s="78" t="s">
        <v>587</v>
      </c>
      <c r="C562" s="78" t="s">
        <v>23</v>
      </c>
      <c r="D562" s="78" t="s">
        <v>426</v>
      </c>
    </row>
    <row r="563" s="144" customFormat="true" customHeight="true" spans="1:4">
      <c r="A563" s="78">
        <v>559</v>
      </c>
      <c r="B563" s="78" t="s">
        <v>588</v>
      </c>
      <c r="C563" s="78" t="s">
        <v>23</v>
      </c>
      <c r="D563" s="78" t="s">
        <v>426</v>
      </c>
    </row>
    <row r="564" s="144" customFormat="true" customHeight="true" spans="1:4">
      <c r="A564" s="78">
        <v>560</v>
      </c>
      <c r="B564" s="78" t="s">
        <v>589</v>
      </c>
      <c r="C564" s="78" t="s">
        <v>23</v>
      </c>
      <c r="D564" s="78" t="s">
        <v>426</v>
      </c>
    </row>
    <row r="565" s="144" customFormat="true" customHeight="true" spans="1:4">
      <c r="A565" s="78">
        <v>561</v>
      </c>
      <c r="B565" s="78" t="s">
        <v>590</v>
      </c>
      <c r="C565" s="78" t="s">
        <v>23</v>
      </c>
      <c r="D565" s="78" t="s">
        <v>426</v>
      </c>
    </row>
    <row r="566" s="144" customFormat="true" customHeight="true" spans="1:4">
      <c r="A566" s="78">
        <v>562</v>
      </c>
      <c r="B566" s="78" t="s">
        <v>591</v>
      </c>
      <c r="C566" s="78" t="s">
        <v>23</v>
      </c>
      <c r="D566" s="78" t="s">
        <v>426</v>
      </c>
    </row>
    <row r="567" s="144" customFormat="true" customHeight="true" spans="1:4">
      <c r="A567" s="78">
        <v>563</v>
      </c>
      <c r="B567" s="78" t="s">
        <v>592</v>
      </c>
      <c r="C567" s="78" t="s">
        <v>23</v>
      </c>
      <c r="D567" s="78" t="s">
        <v>426</v>
      </c>
    </row>
    <row r="568" s="144" customFormat="true" customHeight="true" spans="1:4">
      <c r="A568" s="78">
        <v>564</v>
      </c>
      <c r="B568" s="78" t="s">
        <v>593</v>
      </c>
      <c r="C568" s="78" t="s">
        <v>23</v>
      </c>
      <c r="D568" s="78" t="s">
        <v>426</v>
      </c>
    </row>
    <row r="569" s="144" customFormat="true" customHeight="true" spans="1:4">
      <c r="A569" s="78">
        <v>565</v>
      </c>
      <c r="B569" s="78" t="s">
        <v>594</v>
      </c>
      <c r="C569" s="78" t="s">
        <v>23</v>
      </c>
      <c r="D569" s="78" t="s">
        <v>426</v>
      </c>
    </row>
    <row r="570" s="144" customFormat="true" customHeight="true" spans="1:4">
      <c r="A570" s="78">
        <v>566</v>
      </c>
      <c r="B570" s="78" t="s">
        <v>595</v>
      </c>
      <c r="C570" s="78" t="s">
        <v>23</v>
      </c>
      <c r="D570" s="78" t="s">
        <v>426</v>
      </c>
    </row>
    <row r="571" s="144" customFormat="true" customHeight="true" spans="1:4">
      <c r="A571" s="78">
        <v>567</v>
      </c>
      <c r="B571" s="78" t="s">
        <v>596</v>
      </c>
      <c r="C571" s="78" t="s">
        <v>23</v>
      </c>
      <c r="D571" s="78" t="s">
        <v>426</v>
      </c>
    </row>
    <row r="572" s="144" customFormat="true" customHeight="true" spans="1:4">
      <c r="A572" s="78">
        <v>568</v>
      </c>
      <c r="B572" s="78" t="s">
        <v>597</v>
      </c>
      <c r="C572" s="78" t="s">
        <v>23</v>
      </c>
      <c r="D572" s="78" t="s">
        <v>426</v>
      </c>
    </row>
    <row r="573" s="144" customFormat="true" customHeight="true" spans="1:4">
      <c r="A573" s="78">
        <v>569</v>
      </c>
      <c r="B573" s="78" t="s">
        <v>598</v>
      </c>
      <c r="C573" s="78" t="s">
        <v>23</v>
      </c>
      <c r="D573" s="78" t="s">
        <v>426</v>
      </c>
    </row>
    <row r="574" s="144" customFormat="true" customHeight="true" spans="1:4">
      <c r="A574" s="78">
        <v>570</v>
      </c>
      <c r="B574" s="78" t="s">
        <v>599</v>
      </c>
      <c r="C574" s="78" t="s">
        <v>23</v>
      </c>
      <c r="D574" s="78" t="s">
        <v>426</v>
      </c>
    </row>
    <row r="575" s="144" customFormat="true" customHeight="true" spans="1:4">
      <c r="A575" s="78">
        <v>571</v>
      </c>
      <c r="B575" s="78" t="s">
        <v>600</v>
      </c>
      <c r="C575" s="78" t="s">
        <v>23</v>
      </c>
      <c r="D575" s="78" t="s">
        <v>426</v>
      </c>
    </row>
    <row r="576" s="144" customFormat="true" customHeight="true" spans="1:4">
      <c r="A576" s="78">
        <v>572</v>
      </c>
      <c r="B576" s="78" t="s">
        <v>601</v>
      </c>
      <c r="C576" s="78" t="s">
        <v>23</v>
      </c>
      <c r="D576" s="78" t="s">
        <v>426</v>
      </c>
    </row>
    <row r="577" s="144" customFormat="true" customHeight="true" spans="1:4">
      <c r="A577" s="78">
        <v>573</v>
      </c>
      <c r="B577" s="78" t="s">
        <v>602</v>
      </c>
      <c r="C577" s="78" t="s">
        <v>23</v>
      </c>
      <c r="D577" s="78" t="s">
        <v>426</v>
      </c>
    </row>
    <row r="578" s="144" customFormat="true" customHeight="true" spans="1:4">
      <c r="A578" s="78">
        <v>574</v>
      </c>
      <c r="B578" s="78" t="s">
        <v>603</v>
      </c>
      <c r="C578" s="78" t="s">
        <v>23</v>
      </c>
      <c r="D578" s="78" t="s">
        <v>426</v>
      </c>
    </row>
    <row r="579" s="144" customFormat="true" customHeight="true" spans="1:4">
      <c r="A579" s="78">
        <v>575</v>
      </c>
      <c r="B579" s="78" t="s">
        <v>604</v>
      </c>
      <c r="C579" s="78" t="s">
        <v>23</v>
      </c>
      <c r="D579" s="78" t="s">
        <v>426</v>
      </c>
    </row>
    <row r="580" s="144" customFormat="true" customHeight="true" spans="1:5">
      <c r="A580" s="78">
        <v>576</v>
      </c>
      <c r="B580" s="78" t="s">
        <v>605</v>
      </c>
      <c r="C580" s="78" t="s">
        <v>23</v>
      </c>
      <c r="D580" s="78" t="s">
        <v>426</v>
      </c>
      <c r="E580" s="152"/>
    </row>
    <row r="581" s="144" customFormat="true" customHeight="true" spans="1:4">
      <c r="A581" s="78">
        <v>577</v>
      </c>
      <c r="B581" s="78" t="s">
        <v>606</v>
      </c>
      <c r="C581" s="78" t="s">
        <v>150</v>
      </c>
      <c r="D581" s="78" t="s">
        <v>426</v>
      </c>
    </row>
    <row r="582" s="144" customFormat="true" customHeight="true" spans="1:4">
      <c r="A582" s="78">
        <v>578</v>
      </c>
      <c r="B582" s="78" t="s">
        <v>607</v>
      </c>
      <c r="C582" s="78" t="s">
        <v>150</v>
      </c>
      <c r="D582" s="78" t="s">
        <v>426</v>
      </c>
    </row>
    <row r="583" s="144" customFormat="true" customHeight="true" spans="1:4">
      <c r="A583" s="78">
        <v>579</v>
      </c>
      <c r="B583" s="78" t="s">
        <v>608</v>
      </c>
      <c r="C583" s="78" t="s">
        <v>150</v>
      </c>
      <c r="D583" s="78" t="s">
        <v>426</v>
      </c>
    </row>
    <row r="584" s="144" customFormat="true" customHeight="true" spans="1:4">
      <c r="A584" s="78">
        <v>580</v>
      </c>
      <c r="B584" s="78" t="s">
        <v>609</v>
      </c>
      <c r="C584" s="78" t="s">
        <v>150</v>
      </c>
      <c r="D584" s="78" t="s">
        <v>426</v>
      </c>
    </row>
    <row r="585" s="144" customFormat="true" customHeight="true" spans="1:4">
      <c r="A585" s="78">
        <v>581</v>
      </c>
      <c r="B585" s="78" t="s">
        <v>610</v>
      </c>
      <c r="C585" s="78" t="s">
        <v>150</v>
      </c>
      <c r="D585" s="78" t="s">
        <v>426</v>
      </c>
    </row>
    <row r="586" s="144" customFormat="true" customHeight="true" spans="1:4">
      <c r="A586" s="78">
        <v>582</v>
      </c>
      <c r="B586" s="78" t="s">
        <v>611</v>
      </c>
      <c r="C586" s="78" t="s">
        <v>150</v>
      </c>
      <c r="D586" s="78" t="s">
        <v>426</v>
      </c>
    </row>
    <row r="587" s="144" customFormat="true" customHeight="true" spans="1:4">
      <c r="A587" s="78">
        <v>583</v>
      </c>
      <c r="B587" s="78" t="s">
        <v>612</v>
      </c>
      <c r="C587" s="78" t="s">
        <v>150</v>
      </c>
      <c r="D587" s="78" t="s">
        <v>426</v>
      </c>
    </row>
    <row r="588" s="144" customFormat="true" customHeight="true" spans="1:4">
      <c r="A588" s="78">
        <v>584</v>
      </c>
      <c r="B588" s="78" t="s">
        <v>613</v>
      </c>
      <c r="C588" s="78" t="s">
        <v>150</v>
      </c>
      <c r="D588" s="78" t="s">
        <v>426</v>
      </c>
    </row>
    <row r="589" s="144" customFormat="true" customHeight="true" spans="1:4">
      <c r="A589" s="78">
        <v>585</v>
      </c>
      <c r="B589" s="78" t="s">
        <v>614</v>
      </c>
      <c r="C589" s="78" t="s">
        <v>150</v>
      </c>
      <c r="D589" s="78" t="s">
        <v>426</v>
      </c>
    </row>
    <row r="590" s="144" customFormat="true" customHeight="true" spans="1:4">
      <c r="A590" s="78">
        <v>586</v>
      </c>
      <c r="B590" s="78" t="s">
        <v>615</v>
      </c>
      <c r="C590" s="78" t="s">
        <v>150</v>
      </c>
      <c r="D590" s="78" t="s">
        <v>426</v>
      </c>
    </row>
    <row r="591" s="144" customFormat="true" customHeight="true" spans="1:4">
      <c r="A591" s="78">
        <v>587</v>
      </c>
      <c r="B591" s="78" t="s">
        <v>616</v>
      </c>
      <c r="C591" s="78" t="s">
        <v>150</v>
      </c>
      <c r="D591" s="78" t="s">
        <v>426</v>
      </c>
    </row>
    <row r="592" s="144" customFormat="true" customHeight="true" spans="1:4">
      <c r="A592" s="78">
        <v>588</v>
      </c>
      <c r="B592" s="78" t="s">
        <v>617</v>
      </c>
      <c r="C592" s="78" t="s">
        <v>19</v>
      </c>
      <c r="D592" s="78" t="s">
        <v>426</v>
      </c>
    </row>
    <row r="593" s="144" customFormat="true" customHeight="true" spans="1:4">
      <c r="A593" s="78">
        <v>589</v>
      </c>
      <c r="B593" s="78" t="s">
        <v>618</v>
      </c>
      <c r="C593" s="78" t="s">
        <v>19</v>
      </c>
      <c r="D593" s="78" t="s">
        <v>426</v>
      </c>
    </row>
    <row r="594" s="144" customFormat="true" customHeight="true" spans="1:4">
      <c r="A594" s="78">
        <v>590</v>
      </c>
      <c r="B594" s="78" t="s">
        <v>619</v>
      </c>
      <c r="C594" s="78" t="s">
        <v>19</v>
      </c>
      <c r="D594" s="78" t="s">
        <v>426</v>
      </c>
    </row>
    <row r="595" s="144" customFormat="true" customHeight="true" spans="1:4">
      <c r="A595" s="78">
        <v>591</v>
      </c>
      <c r="B595" s="78" t="s">
        <v>620</v>
      </c>
      <c r="C595" s="78" t="s">
        <v>19</v>
      </c>
      <c r="D595" s="78" t="s">
        <v>426</v>
      </c>
    </row>
    <row r="596" s="144" customFormat="true" customHeight="true" spans="1:4">
      <c r="A596" s="78">
        <v>592</v>
      </c>
      <c r="B596" s="78" t="s">
        <v>621</v>
      </c>
      <c r="C596" s="78" t="s">
        <v>19</v>
      </c>
      <c r="D596" s="78" t="s">
        <v>426</v>
      </c>
    </row>
    <row r="597" s="144" customFormat="true" customHeight="true" spans="1:4">
      <c r="A597" s="78">
        <v>593</v>
      </c>
      <c r="B597" s="78" t="s">
        <v>622</v>
      </c>
      <c r="C597" s="78" t="s">
        <v>19</v>
      </c>
      <c r="D597" s="78" t="s">
        <v>426</v>
      </c>
    </row>
    <row r="598" s="144" customFormat="true" customHeight="true" spans="1:5">
      <c r="A598" s="78">
        <v>594</v>
      </c>
      <c r="B598" s="78" t="s">
        <v>623</v>
      </c>
      <c r="C598" s="78" t="s">
        <v>19</v>
      </c>
      <c r="D598" s="78" t="s">
        <v>426</v>
      </c>
      <c r="E598" s="48"/>
    </row>
    <row r="599" s="144" customFormat="true" customHeight="true" spans="1:4">
      <c r="A599" s="78">
        <v>595</v>
      </c>
      <c r="B599" s="78" t="s">
        <v>624</v>
      </c>
      <c r="C599" s="78" t="s">
        <v>19</v>
      </c>
      <c r="D599" s="78" t="s">
        <v>426</v>
      </c>
    </row>
    <row r="600" s="144" customFormat="true" customHeight="true" spans="1:4">
      <c r="A600" s="78">
        <v>596</v>
      </c>
      <c r="B600" s="78" t="s">
        <v>625</v>
      </c>
      <c r="C600" s="78" t="s">
        <v>19</v>
      </c>
      <c r="D600" s="78" t="s">
        <v>426</v>
      </c>
    </row>
    <row r="601" s="144" customFormat="true" customHeight="true" spans="1:4">
      <c r="A601" s="78">
        <v>597</v>
      </c>
      <c r="B601" s="78" t="s">
        <v>626</v>
      </c>
      <c r="C601" s="78" t="s">
        <v>19</v>
      </c>
      <c r="D601" s="78" t="s">
        <v>426</v>
      </c>
    </row>
    <row r="602" s="144" customFormat="true" customHeight="true" spans="1:4">
      <c r="A602" s="78">
        <v>598</v>
      </c>
      <c r="B602" s="78" t="s">
        <v>627</v>
      </c>
      <c r="C602" s="78" t="s">
        <v>14</v>
      </c>
      <c r="D602" s="78" t="s">
        <v>426</v>
      </c>
    </row>
    <row r="603" s="144" customFormat="true" customHeight="true" spans="1:4">
      <c r="A603" s="78">
        <v>599</v>
      </c>
      <c r="B603" s="78" t="s">
        <v>628</v>
      </c>
      <c r="C603" s="78" t="s">
        <v>14</v>
      </c>
      <c r="D603" s="78" t="s">
        <v>426</v>
      </c>
    </row>
    <row r="604" s="144" customFormat="true" customHeight="true" spans="1:4">
      <c r="A604" s="78">
        <v>600</v>
      </c>
      <c r="B604" s="78" t="s">
        <v>629</v>
      </c>
      <c r="C604" s="78" t="s">
        <v>14</v>
      </c>
      <c r="D604" s="78" t="s">
        <v>426</v>
      </c>
    </row>
    <row r="605" s="144" customFormat="true" customHeight="true" spans="1:4">
      <c r="A605" s="78">
        <v>601</v>
      </c>
      <c r="B605" s="78" t="s">
        <v>630</v>
      </c>
      <c r="C605" s="78" t="s">
        <v>14</v>
      </c>
      <c r="D605" s="78" t="s">
        <v>426</v>
      </c>
    </row>
    <row r="606" s="144" customFormat="true" customHeight="true" spans="1:4">
      <c r="A606" s="78">
        <v>602</v>
      </c>
      <c r="B606" s="78" t="s">
        <v>631</v>
      </c>
      <c r="C606" s="78" t="s">
        <v>14</v>
      </c>
      <c r="D606" s="78" t="s">
        <v>426</v>
      </c>
    </row>
    <row r="607" s="144" customFormat="true" customHeight="true" spans="1:4">
      <c r="A607" s="78">
        <v>603</v>
      </c>
      <c r="B607" s="78" t="s">
        <v>632</v>
      </c>
      <c r="C607" s="78" t="s">
        <v>14</v>
      </c>
      <c r="D607" s="78" t="s">
        <v>426</v>
      </c>
    </row>
    <row r="608" s="144" customFormat="true" customHeight="true" spans="1:4">
      <c r="A608" s="78">
        <v>604</v>
      </c>
      <c r="B608" s="78" t="s">
        <v>633</v>
      </c>
      <c r="C608" s="78" t="s">
        <v>14</v>
      </c>
      <c r="D608" s="78" t="s">
        <v>426</v>
      </c>
    </row>
    <row r="609" s="144" customFormat="true" customHeight="true" spans="1:4">
      <c r="A609" s="78">
        <v>605</v>
      </c>
      <c r="B609" s="78" t="s">
        <v>634</v>
      </c>
      <c r="C609" s="78" t="s">
        <v>14</v>
      </c>
      <c r="D609" s="78" t="s">
        <v>426</v>
      </c>
    </row>
    <row r="610" s="144" customFormat="true" customHeight="true" spans="1:5">
      <c r="A610" s="78">
        <v>606</v>
      </c>
      <c r="B610" s="78" t="s">
        <v>635</v>
      </c>
      <c r="C610" s="78" t="s">
        <v>14</v>
      </c>
      <c r="D610" s="78" t="s">
        <v>426</v>
      </c>
      <c r="E610" s="48"/>
    </row>
    <row r="611" s="144" customFormat="true" customHeight="true" spans="1:4">
      <c r="A611" s="78">
        <v>607</v>
      </c>
      <c r="B611" s="78" t="s">
        <v>636</v>
      </c>
      <c r="C611" s="78" t="s">
        <v>14</v>
      </c>
      <c r="D611" s="78" t="s">
        <v>426</v>
      </c>
    </row>
    <row r="612" s="144" customFormat="true" customHeight="true" spans="1:4">
      <c r="A612" s="78">
        <v>608</v>
      </c>
      <c r="B612" s="78" t="s">
        <v>637</v>
      </c>
      <c r="C612" s="78" t="s">
        <v>14</v>
      </c>
      <c r="D612" s="78" t="s">
        <v>426</v>
      </c>
    </row>
    <row r="613" s="144" customFormat="true" customHeight="true" spans="1:4">
      <c r="A613" s="78">
        <v>609</v>
      </c>
      <c r="B613" s="78" t="s">
        <v>638</v>
      </c>
      <c r="C613" s="78" t="s">
        <v>14</v>
      </c>
      <c r="D613" s="78" t="s">
        <v>426</v>
      </c>
    </row>
    <row r="614" s="144" customFormat="true" customHeight="true" spans="1:4">
      <c r="A614" s="78">
        <v>610</v>
      </c>
      <c r="B614" s="78" t="s">
        <v>639</v>
      </c>
      <c r="C614" s="78" t="s">
        <v>14</v>
      </c>
      <c r="D614" s="78" t="s">
        <v>426</v>
      </c>
    </row>
    <row r="615" s="144" customFormat="true" customHeight="true" spans="1:4">
      <c r="A615" s="78">
        <v>611</v>
      </c>
      <c r="B615" s="78" t="s">
        <v>640</v>
      </c>
      <c r="C615" s="78" t="s">
        <v>14</v>
      </c>
      <c r="D615" s="78" t="s">
        <v>426</v>
      </c>
    </row>
    <row r="616" s="144" customFormat="true" customHeight="true" spans="1:4">
      <c r="A616" s="78">
        <v>612</v>
      </c>
      <c r="B616" s="78" t="s">
        <v>641</v>
      </c>
      <c r="C616" s="78" t="s">
        <v>14</v>
      </c>
      <c r="D616" s="78" t="s">
        <v>426</v>
      </c>
    </row>
    <row r="617" s="144" customFormat="true" customHeight="true" spans="1:4">
      <c r="A617" s="78">
        <v>613</v>
      </c>
      <c r="B617" s="78" t="s">
        <v>642</v>
      </c>
      <c r="C617" s="78" t="s">
        <v>14</v>
      </c>
      <c r="D617" s="78" t="s">
        <v>426</v>
      </c>
    </row>
    <row r="618" s="144" customFormat="true" customHeight="true" spans="1:4">
      <c r="A618" s="78">
        <v>614</v>
      </c>
      <c r="B618" s="78" t="s">
        <v>643</v>
      </c>
      <c r="C618" s="78" t="s">
        <v>14</v>
      </c>
      <c r="D618" s="78" t="s">
        <v>426</v>
      </c>
    </row>
    <row r="619" s="144" customFormat="true" customHeight="true" spans="1:4">
      <c r="A619" s="78">
        <v>615</v>
      </c>
      <c r="B619" s="78" t="s">
        <v>644</v>
      </c>
      <c r="C619" s="78" t="s">
        <v>27</v>
      </c>
      <c r="D619" s="78" t="s">
        <v>426</v>
      </c>
    </row>
    <row r="620" s="144" customFormat="true" customHeight="true" spans="1:4">
      <c r="A620" s="78">
        <v>616</v>
      </c>
      <c r="B620" s="78" t="s">
        <v>645</v>
      </c>
      <c r="C620" s="78" t="s">
        <v>27</v>
      </c>
      <c r="D620" s="78" t="s">
        <v>426</v>
      </c>
    </row>
    <row r="621" s="144" customFormat="true" customHeight="true" spans="1:4">
      <c r="A621" s="78">
        <v>617</v>
      </c>
      <c r="B621" s="78" t="s">
        <v>646</v>
      </c>
      <c r="C621" s="78" t="s">
        <v>27</v>
      </c>
      <c r="D621" s="78" t="s">
        <v>426</v>
      </c>
    </row>
    <row r="622" s="144" customFormat="true" customHeight="true" spans="1:4">
      <c r="A622" s="78">
        <v>618</v>
      </c>
      <c r="B622" s="78" t="s">
        <v>647</v>
      </c>
      <c r="C622" s="78" t="s">
        <v>27</v>
      </c>
      <c r="D622" s="78" t="s">
        <v>426</v>
      </c>
    </row>
    <row r="623" s="144" customFormat="true" customHeight="true" spans="1:4">
      <c r="A623" s="78">
        <v>619</v>
      </c>
      <c r="B623" s="78" t="s">
        <v>648</v>
      </c>
      <c r="C623" s="78" t="s">
        <v>27</v>
      </c>
      <c r="D623" s="78" t="s">
        <v>426</v>
      </c>
    </row>
    <row r="624" s="144" customFormat="true" customHeight="true" spans="1:4">
      <c r="A624" s="78">
        <v>620</v>
      </c>
      <c r="B624" s="78" t="s">
        <v>649</v>
      </c>
      <c r="C624" s="78" t="s">
        <v>27</v>
      </c>
      <c r="D624" s="78" t="s">
        <v>426</v>
      </c>
    </row>
    <row r="625" s="144" customFormat="true" customHeight="true" spans="1:4">
      <c r="A625" s="78">
        <v>621</v>
      </c>
      <c r="B625" s="78" t="s">
        <v>650</v>
      </c>
      <c r="C625" s="78" t="s">
        <v>27</v>
      </c>
      <c r="D625" s="78" t="s">
        <v>426</v>
      </c>
    </row>
    <row r="626" s="144" customFormat="true" customHeight="true" spans="1:4">
      <c r="A626" s="78">
        <v>622</v>
      </c>
      <c r="B626" s="78" t="s">
        <v>651</v>
      </c>
      <c r="C626" s="78" t="s">
        <v>27</v>
      </c>
      <c r="D626" s="78" t="s">
        <v>426</v>
      </c>
    </row>
    <row r="627" s="144" customFormat="true" customHeight="true" spans="1:4">
      <c r="A627" s="78">
        <v>623</v>
      </c>
      <c r="B627" s="78" t="s">
        <v>652</v>
      </c>
      <c r="C627" s="78" t="s">
        <v>27</v>
      </c>
      <c r="D627" s="78" t="s">
        <v>426</v>
      </c>
    </row>
    <row r="628" s="144" customFormat="true" customHeight="true" spans="1:4">
      <c r="A628" s="78">
        <v>624</v>
      </c>
      <c r="B628" s="78" t="s">
        <v>653</v>
      </c>
      <c r="C628" s="78" t="s">
        <v>27</v>
      </c>
      <c r="D628" s="78" t="s">
        <v>426</v>
      </c>
    </row>
    <row r="629" s="144" customFormat="true" customHeight="true" spans="1:4">
      <c r="A629" s="78">
        <v>625</v>
      </c>
      <c r="B629" s="78" t="s">
        <v>654</v>
      </c>
      <c r="C629" s="78" t="s">
        <v>27</v>
      </c>
      <c r="D629" s="78" t="s">
        <v>426</v>
      </c>
    </row>
    <row r="630" s="144" customFormat="true" customHeight="true" spans="1:4">
      <c r="A630" s="78">
        <v>626</v>
      </c>
      <c r="B630" s="78" t="s">
        <v>655</v>
      </c>
      <c r="C630" s="78" t="s">
        <v>27</v>
      </c>
      <c r="D630" s="78" t="s">
        <v>426</v>
      </c>
    </row>
    <row r="631" s="144" customFormat="true" customHeight="true" spans="1:4">
      <c r="A631" s="78">
        <v>627</v>
      </c>
      <c r="B631" s="78" t="s">
        <v>656</v>
      </c>
      <c r="C631" s="78" t="s">
        <v>27</v>
      </c>
      <c r="D631" s="78" t="s">
        <v>426</v>
      </c>
    </row>
    <row r="632" s="144" customFormat="true" customHeight="true" spans="1:4">
      <c r="A632" s="78">
        <v>628</v>
      </c>
      <c r="B632" s="78" t="s">
        <v>657</v>
      </c>
      <c r="C632" s="78" t="s">
        <v>27</v>
      </c>
      <c r="D632" s="78" t="s">
        <v>426</v>
      </c>
    </row>
    <row r="633" s="144" customFormat="true" customHeight="true" spans="1:4">
      <c r="A633" s="78">
        <v>629</v>
      </c>
      <c r="B633" s="78" t="s">
        <v>658</v>
      </c>
      <c r="C633" s="78" t="s">
        <v>27</v>
      </c>
      <c r="D633" s="78" t="s">
        <v>426</v>
      </c>
    </row>
    <row r="634" s="144" customFormat="true" customHeight="true" spans="1:4">
      <c r="A634" s="78">
        <v>630</v>
      </c>
      <c r="B634" s="78" t="s">
        <v>659</v>
      </c>
      <c r="C634" s="78" t="s">
        <v>27</v>
      </c>
      <c r="D634" s="78" t="s">
        <v>426</v>
      </c>
    </row>
    <row r="635" s="144" customFormat="true" customHeight="true" spans="1:4">
      <c r="A635" s="78">
        <v>631</v>
      </c>
      <c r="B635" s="78" t="s">
        <v>660</v>
      </c>
      <c r="C635" s="78" t="s">
        <v>27</v>
      </c>
      <c r="D635" s="78" t="s">
        <v>426</v>
      </c>
    </row>
    <row r="636" s="144" customFormat="true" customHeight="true" spans="1:4">
      <c r="A636" s="78">
        <v>632</v>
      </c>
      <c r="B636" s="78" t="s">
        <v>661</v>
      </c>
      <c r="C636" s="78" t="s">
        <v>27</v>
      </c>
      <c r="D636" s="78" t="s">
        <v>426</v>
      </c>
    </row>
    <row r="637" s="144" customFormat="true" customHeight="true" spans="1:4">
      <c r="A637" s="78">
        <v>633</v>
      </c>
      <c r="B637" s="78" t="s">
        <v>662</v>
      </c>
      <c r="C637" s="78" t="s">
        <v>27</v>
      </c>
      <c r="D637" s="78" t="s">
        <v>426</v>
      </c>
    </row>
    <row r="638" s="144" customFormat="true" customHeight="true" spans="1:4">
      <c r="A638" s="78">
        <v>634</v>
      </c>
      <c r="B638" s="78" t="s">
        <v>663</v>
      </c>
      <c r="C638" s="78" t="s">
        <v>27</v>
      </c>
      <c r="D638" s="78" t="s">
        <v>426</v>
      </c>
    </row>
    <row r="639" s="144" customFormat="true" customHeight="true" spans="1:4">
      <c r="A639" s="78">
        <v>635</v>
      </c>
      <c r="B639" s="78" t="s">
        <v>664</v>
      </c>
      <c r="C639" s="78" t="s">
        <v>27</v>
      </c>
      <c r="D639" s="78" t="s">
        <v>426</v>
      </c>
    </row>
    <row r="640" s="144" customFormat="true" customHeight="true" spans="1:4">
      <c r="A640" s="78">
        <v>636</v>
      </c>
      <c r="B640" s="78" t="s">
        <v>665</v>
      </c>
      <c r="C640" s="78" t="s">
        <v>27</v>
      </c>
      <c r="D640" s="78" t="s">
        <v>426</v>
      </c>
    </row>
    <row r="641" s="144" customFormat="true" customHeight="true" spans="1:4">
      <c r="A641" s="78">
        <v>637</v>
      </c>
      <c r="B641" s="78" t="s">
        <v>666</v>
      </c>
      <c r="C641" s="78" t="s">
        <v>27</v>
      </c>
      <c r="D641" s="78" t="s">
        <v>426</v>
      </c>
    </row>
    <row r="642" s="144" customFormat="true" customHeight="true" spans="1:5">
      <c r="A642" s="78">
        <v>638</v>
      </c>
      <c r="B642" s="78" t="s">
        <v>667</v>
      </c>
      <c r="C642" s="78" t="s">
        <v>33</v>
      </c>
      <c r="D642" s="78" t="s">
        <v>426</v>
      </c>
      <c r="E642" s="48"/>
    </row>
    <row r="643" s="144" customFormat="true" customHeight="true" spans="1:4">
      <c r="A643" s="78">
        <v>639</v>
      </c>
      <c r="B643" s="78" t="s">
        <v>668</v>
      </c>
      <c r="C643" s="78" t="s">
        <v>33</v>
      </c>
      <c r="D643" s="78" t="s">
        <v>426</v>
      </c>
    </row>
    <row r="644" s="144" customFormat="true" customHeight="true" spans="1:4">
      <c r="A644" s="78">
        <v>640</v>
      </c>
      <c r="B644" s="78" t="s">
        <v>669</v>
      </c>
      <c r="C644" s="78" t="s">
        <v>33</v>
      </c>
      <c r="D644" s="78" t="s">
        <v>426</v>
      </c>
    </row>
    <row r="645" s="144" customFormat="true" customHeight="true" spans="1:4">
      <c r="A645" s="78">
        <v>641</v>
      </c>
      <c r="B645" s="78" t="s">
        <v>670</v>
      </c>
      <c r="C645" s="78" t="s">
        <v>33</v>
      </c>
      <c r="D645" s="78" t="s">
        <v>426</v>
      </c>
    </row>
    <row r="646" s="144" customFormat="true" customHeight="true" spans="1:4">
      <c r="A646" s="78">
        <v>642</v>
      </c>
      <c r="B646" s="78" t="s">
        <v>671</v>
      </c>
      <c r="C646" s="78" t="s">
        <v>33</v>
      </c>
      <c r="D646" s="78" t="s">
        <v>426</v>
      </c>
    </row>
    <row r="647" s="144" customFormat="true" customHeight="true" spans="1:4">
      <c r="A647" s="78">
        <v>643</v>
      </c>
      <c r="B647" s="78" t="s">
        <v>672</v>
      </c>
      <c r="C647" s="78" t="s">
        <v>38</v>
      </c>
      <c r="D647" s="78" t="s">
        <v>426</v>
      </c>
    </row>
    <row r="648" s="144" customFormat="true" customHeight="true" spans="1:4">
      <c r="A648" s="78">
        <v>644</v>
      </c>
      <c r="B648" s="78" t="s">
        <v>673</v>
      </c>
      <c r="C648" s="78" t="s">
        <v>38</v>
      </c>
      <c r="D648" s="78" t="s">
        <v>426</v>
      </c>
    </row>
    <row r="649" s="144" customFormat="true" customHeight="true" spans="1:4">
      <c r="A649" s="78">
        <v>645</v>
      </c>
      <c r="B649" s="78" t="s">
        <v>674</v>
      </c>
      <c r="C649" s="78" t="s">
        <v>38</v>
      </c>
      <c r="D649" s="78" t="s">
        <v>426</v>
      </c>
    </row>
    <row r="650" s="144" customFormat="true" customHeight="true" spans="1:4">
      <c r="A650" s="78">
        <v>646</v>
      </c>
      <c r="B650" s="78" t="s">
        <v>675</v>
      </c>
      <c r="C650" s="78" t="s">
        <v>38</v>
      </c>
      <c r="D650" s="78" t="s">
        <v>426</v>
      </c>
    </row>
    <row r="651" s="144" customFormat="true" customHeight="true" spans="1:4">
      <c r="A651" s="78">
        <v>647</v>
      </c>
      <c r="B651" s="78" t="s">
        <v>676</v>
      </c>
      <c r="C651" s="78" t="s">
        <v>38</v>
      </c>
      <c r="D651" s="78" t="s">
        <v>426</v>
      </c>
    </row>
    <row r="652" s="144" customFormat="true" customHeight="true" spans="1:4">
      <c r="A652" s="78">
        <v>648</v>
      </c>
      <c r="B652" s="78" t="s">
        <v>677</v>
      </c>
      <c r="C652" s="78" t="s">
        <v>38</v>
      </c>
      <c r="D652" s="78" t="s">
        <v>426</v>
      </c>
    </row>
    <row r="653" s="144" customFormat="true" customHeight="true" spans="1:4">
      <c r="A653" s="78">
        <v>649</v>
      </c>
      <c r="B653" s="78" t="s">
        <v>678</v>
      </c>
      <c r="C653" s="78" t="s">
        <v>38</v>
      </c>
      <c r="D653" s="78" t="s">
        <v>426</v>
      </c>
    </row>
    <row r="654" s="144" customFormat="true" customHeight="true" spans="1:4">
      <c r="A654" s="78">
        <v>650</v>
      </c>
      <c r="B654" s="78" t="s">
        <v>679</v>
      </c>
      <c r="C654" s="78" t="s">
        <v>38</v>
      </c>
      <c r="D654" s="78" t="s">
        <v>426</v>
      </c>
    </row>
    <row r="655" s="144" customFormat="true" customHeight="true" spans="1:4">
      <c r="A655" s="78">
        <v>651</v>
      </c>
      <c r="B655" s="78" t="s">
        <v>680</v>
      </c>
      <c r="C655" s="78" t="s">
        <v>38</v>
      </c>
      <c r="D655" s="78" t="s">
        <v>426</v>
      </c>
    </row>
    <row r="656" s="144" customFormat="true" customHeight="true" spans="1:4">
      <c r="A656" s="78">
        <v>652</v>
      </c>
      <c r="B656" s="78" t="s">
        <v>681</v>
      </c>
      <c r="C656" s="78" t="s">
        <v>38</v>
      </c>
      <c r="D656" s="78" t="s">
        <v>426</v>
      </c>
    </row>
    <row r="657" s="144" customFormat="true" customHeight="true" spans="1:4">
      <c r="A657" s="78">
        <v>653</v>
      </c>
      <c r="B657" s="78" t="s">
        <v>682</v>
      </c>
      <c r="C657" s="78" t="s">
        <v>38</v>
      </c>
      <c r="D657" s="78" t="s">
        <v>426</v>
      </c>
    </row>
    <row r="658" s="144" customFormat="true" customHeight="true" spans="1:4">
      <c r="A658" s="78">
        <v>654</v>
      </c>
      <c r="B658" s="78" t="s">
        <v>683</v>
      </c>
      <c r="C658" s="78" t="s">
        <v>38</v>
      </c>
      <c r="D658" s="78" t="s">
        <v>426</v>
      </c>
    </row>
    <row r="659" s="144" customFormat="true" customHeight="true" spans="1:4">
      <c r="A659" s="78">
        <v>655</v>
      </c>
      <c r="B659" s="78" t="s">
        <v>684</v>
      </c>
      <c r="C659" s="78" t="s">
        <v>38</v>
      </c>
      <c r="D659" s="78" t="s">
        <v>426</v>
      </c>
    </row>
    <row r="660" s="144" customFormat="true" customHeight="true" spans="1:4">
      <c r="A660" s="78">
        <v>656</v>
      </c>
      <c r="B660" s="78" t="s">
        <v>685</v>
      </c>
      <c r="C660" s="78" t="s">
        <v>38</v>
      </c>
      <c r="D660" s="78" t="s">
        <v>426</v>
      </c>
    </row>
    <row r="661" s="144" customFormat="true" customHeight="true" spans="1:4">
      <c r="A661" s="78">
        <v>657</v>
      </c>
      <c r="B661" s="78" t="s">
        <v>686</v>
      </c>
      <c r="C661" s="78" t="s">
        <v>38</v>
      </c>
      <c r="D661" s="78" t="s">
        <v>426</v>
      </c>
    </row>
    <row r="662" s="144" customFormat="true" customHeight="true" spans="1:4">
      <c r="A662" s="78">
        <v>658</v>
      </c>
      <c r="B662" s="78" t="s">
        <v>687</v>
      </c>
      <c r="C662" s="78" t="s">
        <v>38</v>
      </c>
      <c r="D662" s="78" t="s">
        <v>426</v>
      </c>
    </row>
    <row r="663" s="144" customFormat="true" customHeight="true" spans="1:4">
      <c r="A663" s="78">
        <v>659</v>
      </c>
      <c r="B663" s="78" t="s">
        <v>688</v>
      </c>
      <c r="C663" s="78" t="s">
        <v>38</v>
      </c>
      <c r="D663" s="78" t="s">
        <v>426</v>
      </c>
    </row>
    <row r="664" s="144" customFormat="true" customHeight="true" spans="1:4">
      <c r="A664" s="78">
        <v>660</v>
      </c>
      <c r="B664" s="78" t="s">
        <v>689</v>
      </c>
      <c r="C664" s="78" t="s">
        <v>38</v>
      </c>
      <c r="D664" s="78" t="s">
        <v>426</v>
      </c>
    </row>
    <row r="665" s="144" customFormat="true" customHeight="true" spans="1:4">
      <c r="A665" s="78">
        <v>661</v>
      </c>
      <c r="B665" s="78" t="s">
        <v>690</v>
      </c>
      <c r="C665" s="78" t="s">
        <v>38</v>
      </c>
      <c r="D665" s="78" t="s">
        <v>426</v>
      </c>
    </row>
    <row r="666" s="144" customFormat="true" customHeight="true" spans="1:4">
      <c r="A666" s="78">
        <v>662</v>
      </c>
      <c r="B666" s="78" t="s">
        <v>691</v>
      </c>
      <c r="C666" s="78" t="s">
        <v>38</v>
      </c>
      <c r="D666" s="78" t="s">
        <v>426</v>
      </c>
    </row>
    <row r="667" s="144" customFormat="true" customHeight="true" spans="1:5">
      <c r="A667" s="78">
        <v>663</v>
      </c>
      <c r="B667" s="78" t="s">
        <v>692</v>
      </c>
      <c r="C667" s="78" t="s">
        <v>45</v>
      </c>
      <c r="D667" s="78" t="s">
        <v>426</v>
      </c>
      <c r="E667" s="48"/>
    </row>
    <row r="668" s="144" customFormat="true" customHeight="true" spans="1:4">
      <c r="A668" s="78">
        <v>664</v>
      </c>
      <c r="B668" s="78" t="s">
        <v>693</v>
      </c>
      <c r="C668" s="78" t="s">
        <v>45</v>
      </c>
      <c r="D668" s="78" t="s">
        <v>426</v>
      </c>
    </row>
    <row r="669" s="144" customFormat="true" customHeight="true" spans="1:4">
      <c r="A669" s="78">
        <v>665</v>
      </c>
      <c r="B669" s="78" t="s">
        <v>694</v>
      </c>
      <c r="C669" s="78" t="s">
        <v>45</v>
      </c>
      <c r="D669" s="78" t="s">
        <v>426</v>
      </c>
    </row>
    <row r="670" s="144" customFormat="true" customHeight="true" spans="1:4">
      <c r="A670" s="78">
        <v>666</v>
      </c>
      <c r="B670" s="78" t="s">
        <v>695</v>
      </c>
      <c r="C670" s="78" t="s">
        <v>45</v>
      </c>
      <c r="D670" s="78" t="s">
        <v>426</v>
      </c>
    </row>
    <row r="671" s="144" customFormat="true" customHeight="true" spans="1:4">
      <c r="A671" s="78">
        <v>667</v>
      </c>
      <c r="B671" s="78" t="s">
        <v>696</v>
      </c>
      <c r="C671" s="78" t="s">
        <v>45</v>
      </c>
      <c r="D671" s="78" t="s">
        <v>426</v>
      </c>
    </row>
    <row r="672" s="144" customFormat="true" customHeight="true" spans="1:4">
      <c r="A672" s="78">
        <v>668</v>
      </c>
      <c r="B672" s="78" t="s">
        <v>697</v>
      </c>
      <c r="C672" s="78" t="s">
        <v>45</v>
      </c>
      <c r="D672" s="78" t="s">
        <v>426</v>
      </c>
    </row>
    <row r="673" s="144" customFormat="true" customHeight="true" spans="1:4">
      <c r="A673" s="78">
        <v>669</v>
      </c>
      <c r="B673" s="78" t="s">
        <v>698</v>
      </c>
      <c r="C673" s="78" t="s">
        <v>45</v>
      </c>
      <c r="D673" s="78" t="s">
        <v>426</v>
      </c>
    </row>
    <row r="674" s="144" customFormat="true" customHeight="true" spans="1:4">
      <c r="A674" s="78">
        <v>670</v>
      </c>
      <c r="B674" s="78" t="s">
        <v>699</v>
      </c>
      <c r="C674" s="78" t="s">
        <v>45</v>
      </c>
      <c r="D674" s="78" t="s">
        <v>426</v>
      </c>
    </row>
    <row r="675" s="144" customFormat="true" customHeight="true" spans="1:4">
      <c r="A675" s="78">
        <v>671</v>
      </c>
      <c r="B675" s="78" t="s">
        <v>700</v>
      </c>
      <c r="C675" s="78" t="s">
        <v>45</v>
      </c>
      <c r="D675" s="78" t="s">
        <v>426</v>
      </c>
    </row>
    <row r="676" s="144" customFormat="true" customHeight="true" spans="1:4">
      <c r="A676" s="78">
        <v>672</v>
      </c>
      <c r="B676" s="78" t="s">
        <v>701</v>
      </c>
      <c r="C676" s="78" t="s">
        <v>45</v>
      </c>
      <c r="D676" s="78" t="s">
        <v>426</v>
      </c>
    </row>
    <row r="677" s="144" customFormat="true" customHeight="true" spans="1:4">
      <c r="A677" s="78">
        <v>673</v>
      </c>
      <c r="B677" s="78" t="s">
        <v>702</v>
      </c>
      <c r="C677" s="78" t="s">
        <v>29</v>
      </c>
      <c r="D677" s="78" t="s">
        <v>426</v>
      </c>
    </row>
    <row r="678" s="144" customFormat="true" customHeight="true" spans="1:4">
      <c r="A678" s="78">
        <v>674</v>
      </c>
      <c r="B678" s="78" t="s">
        <v>703</v>
      </c>
      <c r="C678" s="78" t="s">
        <v>29</v>
      </c>
      <c r="D678" s="78" t="s">
        <v>426</v>
      </c>
    </row>
    <row r="679" s="144" customFormat="true" customHeight="true" spans="1:4">
      <c r="A679" s="78">
        <v>675</v>
      </c>
      <c r="B679" s="78" t="s">
        <v>704</v>
      </c>
      <c r="C679" s="78" t="s">
        <v>29</v>
      </c>
      <c r="D679" s="78" t="s">
        <v>426</v>
      </c>
    </row>
    <row r="680" s="144" customFormat="true" customHeight="true" spans="1:4">
      <c r="A680" s="78">
        <v>676</v>
      </c>
      <c r="B680" s="78" t="s">
        <v>705</v>
      </c>
      <c r="C680" s="78" t="s">
        <v>29</v>
      </c>
      <c r="D680" s="78" t="s">
        <v>426</v>
      </c>
    </row>
    <row r="681" s="144" customFormat="true" customHeight="true" spans="1:4">
      <c r="A681" s="78">
        <v>677</v>
      </c>
      <c r="B681" s="78" t="s">
        <v>706</v>
      </c>
      <c r="C681" s="78" t="s">
        <v>29</v>
      </c>
      <c r="D681" s="78" t="s">
        <v>426</v>
      </c>
    </row>
    <row r="682" s="144" customFormat="true" customHeight="true" spans="1:4">
      <c r="A682" s="78">
        <v>678</v>
      </c>
      <c r="B682" s="78" t="s">
        <v>707</v>
      </c>
      <c r="C682" s="78" t="s">
        <v>29</v>
      </c>
      <c r="D682" s="78" t="s">
        <v>426</v>
      </c>
    </row>
    <row r="683" s="144" customFormat="true" customHeight="true" spans="1:4">
      <c r="A683" s="78">
        <v>679</v>
      </c>
      <c r="B683" s="78" t="s">
        <v>708</v>
      </c>
      <c r="C683" s="78" t="s">
        <v>29</v>
      </c>
      <c r="D683" s="78" t="s">
        <v>426</v>
      </c>
    </row>
    <row r="684" s="144" customFormat="true" customHeight="true" spans="1:4">
      <c r="A684" s="78">
        <v>680</v>
      </c>
      <c r="B684" s="78" t="s">
        <v>709</v>
      </c>
      <c r="C684" s="78" t="s">
        <v>29</v>
      </c>
      <c r="D684" s="78" t="s">
        <v>426</v>
      </c>
    </row>
    <row r="685" s="144" customFormat="true" customHeight="true" spans="1:4">
      <c r="A685" s="78">
        <v>681</v>
      </c>
      <c r="B685" s="78" t="s">
        <v>710</v>
      </c>
      <c r="C685" s="78" t="s">
        <v>29</v>
      </c>
      <c r="D685" s="78" t="s">
        <v>426</v>
      </c>
    </row>
    <row r="686" s="144" customFormat="true" customHeight="true" spans="1:4">
      <c r="A686" s="78">
        <v>682</v>
      </c>
      <c r="B686" s="78" t="s">
        <v>711</v>
      </c>
      <c r="C686" s="78" t="s">
        <v>29</v>
      </c>
      <c r="D686" s="78" t="s">
        <v>426</v>
      </c>
    </row>
    <row r="687" s="144" customFormat="true" customHeight="true" spans="1:4">
      <c r="A687" s="78">
        <v>683</v>
      </c>
      <c r="B687" s="78" t="s">
        <v>712</v>
      </c>
      <c r="C687" s="78" t="s">
        <v>29</v>
      </c>
      <c r="D687" s="78" t="s">
        <v>426</v>
      </c>
    </row>
    <row r="688" s="144" customFormat="true" customHeight="true" spans="1:4">
      <c r="A688" s="78">
        <v>684</v>
      </c>
      <c r="B688" s="78" t="s">
        <v>713</v>
      </c>
      <c r="C688" s="78" t="s">
        <v>29</v>
      </c>
      <c r="D688" s="78" t="s">
        <v>426</v>
      </c>
    </row>
    <row r="689" s="144" customFormat="true" customHeight="true" spans="1:5">
      <c r="A689" s="78">
        <v>685</v>
      </c>
      <c r="B689" s="78" t="s">
        <v>714</v>
      </c>
      <c r="C689" s="78" t="s">
        <v>29</v>
      </c>
      <c r="D689" s="78" t="s">
        <v>426</v>
      </c>
      <c r="E689" s="48"/>
    </row>
    <row r="690" s="144" customFormat="true" customHeight="true" spans="1:5">
      <c r="A690" s="78">
        <v>686</v>
      </c>
      <c r="B690" s="78" t="s">
        <v>715</v>
      </c>
      <c r="C690" s="78" t="s">
        <v>29</v>
      </c>
      <c r="D690" s="78" t="s">
        <v>426</v>
      </c>
      <c r="E690" s="152"/>
    </row>
    <row r="691" s="144" customFormat="true" customHeight="true" spans="1:4">
      <c r="A691" s="78">
        <v>687</v>
      </c>
      <c r="B691" s="78" t="s">
        <v>716</v>
      </c>
      <c r="C691" s="78" t="s">
        <v>29</v>
      </c>
      <c r="D691" s="78" t="s">
        <v>426</v>
      </c>
    </row>
    <row r="692" s="144" customFormat="true" customHeight="true" spans="1:4">
      <c r="A692" s="78">
        <v>688</v>
      </c>
      <c r="B692" s="78" t="s">
        <v>717</v>
      </c>
      <c r="C692" s="78" t="s">
        <v>29</v>
      </c>
      <c r="D692" s="78" t="s">
        <v>426</v>
      </c>
    </row>
    <row r="693" s="144" customFormat="true" customHeight="true" spans="1:4">
      <c r="A693" s="78">
        <v>689</v>
      </c>
      <c r="B693" s="78" t="s">
        <v>718</v>
      </c>
      <c r="C693" s="78" t="s">
        <v>29</v>
      </c>
      <c r="D693" s="78" t="s">
        <v>426</v>
      </c>
    </row>
    <row r="694" s="144" customFormat="true" customHeight="true" spans="1:4">
      <c r="A694" s="78">
        <v>690</v>
      </c>
      <c r="B694" s="78" t="s">
        <v>719</v>
      </c>
      <c r="C694" s="78" t="s">
        <v>29</v>
      </c>
      <c r="D694" s="78" t="s">
        <v>426</v>
      </c>
    </row>
    <row r="695" s="144" customFormat="true" customHeight="true" spans="1:4">
      <c r="A695" s="78">
        <v>691</v>
      </c>
      <c r="B695" s="78" t="s">
        <v>720</v>
      </c>
      <c r="C695" s="78" t="s">
        <v>29</v>
      </c>
      <c r="D695" s="78" t="s">
        <v>426</v>
      </c>
    </row>
    <row r="696" s="144" customFormat="true" customHeight="true" spans="1:4">
      <c r="A696" s="78">
        <v>692</v>
      </c>
      <c r="B696" s="78" t="s">
        <v>721</v>
      </c>
      <c r="C696" s="78" t="s">
        <v>29</v>
      </c>
      <c r="D696" s="78" t="s">
        <v>426</v>
      </c>
    </row>
    <row r="697" s="144" customFormat="true" customHeight="true" spans="1:4">
      <c r="A697" s="78">
        <v>693</v>
      </c>
      <c r="B697" s="78" t="s">
        <v>722</v>
      </c>
      <c r="C697" s="78" t="s">
        <v>29</v>
      </c>
      <c r="D697" s="78" t="s">
        <v>426</v>
      </c>
    </row>
    <row r="698" s="144" customFormat="true" customHeight="true" spans="1:4">
      <c r="A698" s="78">
        <v>694</v>
      </c>
      <c r="B698" s="78" t="s">
        <v>723</v>
      </c>
      <c r="C698" s="78" t="s">
        <v>29</v>
      </c>
      <c r="D698" s="78" t="s">
        <v>426</v>
      </c>
    </row>
    <row r="699" s="144" customFormat="true" customHeight="true" spans="1:5">
      <c r="A699" s="78">
        <v>695</v>
      </c>
      <c r="B699" s="78" t="s">
        <v>724</v>
      </c>
      <c r="C699" s="78" t="s">
        <v>29</v>
      </c>
      <c r="D699" s="78" t="s">
        <v>426</v>
      </c>
      <c r="E699" s="48"/>
    </row>
    <row r="700" s="144" customFormat="true" customHeight="true" spans="1:4">
      <c r="A700" s="78">
        <v>696</v>
      </c>
      <c r="B700" s="78" t="s">
        <v>725</v>
      </c>
      <c r="C700" s="78" t="s">
        <v>29</v>
      </c>
      <c r="D700" s="78" t="s">
        <v>426</v>
      </c>
    </row>
    <row r="701" s="144" customFormat="true" customHeight="true" spans="1:5">
      <c r="A701" s="78">
        <v>697</v>
      </c>
      <c r="B701" s="78" t="s">
        <v>726</v>
      </c>
      <c r="C701" s="78" t="s">
        <v>29</v>
      </c>
      <c r="D701" s="78" t="s">
        <v>426</v>
      </c>
      <c r="E701" s="48"/>
    </row>
    <row r="702" s="144" customFormat="true" customHeight="true" spans="1:5">
      <c r="A702" s="78">
        <v>698</v>
      </c>
      <c r="B702" s="78" t="s">
        <v>727</v>
      </c>
      <c r="C702" s="78" t="s">
        <v>29</v>
      </c>
      <c r="D702" s="78" t="s">
        <v>426</v>
      </c>
      <c r="E702" s="48"/>
    </row>
    <row r="703" s="144" customFormat="true" customHeight="true" spans="1:4">
      <c r="A703" s="78">
        <v>699</v>
      </c>
      <c r="B703" s="78" t="s">
        <v>728</v>
      </c>
      <c r="C703" s="78" t="s">
        <v>29</v>
      </c>
      <c r="D703" s="78" t="s">
        <v>426</v>
      </c>
    </row>
    <row r="704" s="144" customFormat="true" customHeight="true" spans="1:4">
      <c r="A704" s="78">
        <v>700</v>
      </c>
      <c r="B704" s="78" t="s">
        <v>729</v>
      </c>
      <c r="C704" s="78" t="s">
        <v>29</v>
      </c>
      <c r="D704" s="78" t="s">
        <v>426</v>
      </c>
    </row>
    <row r="705" s="144" customFormat="true" customHeight="true" spans="1:5">
      <c r="A705" s="78">
        <v>701</v>
      </c>
      <c r="B705" s="78" t="s">
        <v>730</v>
      </c>
      <c r="C705" s="78" t="s">
        <v>29</v>
      </c>
      <c r="D705" s="78" t="s">
        <v>426</v>
      </c>
      <c r="E705" s="48"/>
    </row>
    <row r="706" s="144" customFormat="true" customHeight="true" spans="1:4">
      <c r="A706" s="78">
        <v>702</v>
      </c>
      <c r="B706" s="78" t="s">
        <v>731</v>
      </c>
      <c r="C706" s="78" t="s">
        <v>29</v>
      </c>
      <c r="D706" s="78" t="s">
        <v>426</v>
      </c>
    </row>
    <row r="707" s="144" customFormat="true" customHeight="true" spans="1:4">
      <c r="A707" s="78">
        <v>703</v>
      </c>
      <c r="B707" s="78" t="s">
        <v>732</v>
      </c>
      <c r="C707" s="78" t="s">
        <v>29</v>
      </c>
      <c r="D707" s="78" t="s">
        <v>426</v>
      </c>
    </row>
    <row r="708" s="144" customFormat="true" customHeight="true" spans="1:4">
      <c r="A708" s="78">
        <v>704</v>
      </c>
      <c r="B708" s="78" t="s">
        <v>733</v>
      </c>
      <c r="C708" s="78" t="s">
        <v>29</v>
      </c>
      <c r="D708" s="78" t="s">
        <v>426</v>
      </c>
    </row>
    <row r="709" s="144" customFormat="true" customHeight="true" spans="1:4">
      <c r="A709" s="78">
        <v>705</v>
      </c>
      <c r="B709" s="78" t="s">
        <v>734</v>
      </c>
      <c r="C709" s="78" t="s">
        <v>29</v>
      </c>
      <c r="D709" s="78" t="s">
        <v>426</v>
      </c>
    </row>
    <row r="710" s="144" customFormat="true" customHeight="true" spans="1:4">
      <c r="A710" s="78">
        <v>706</v>
      </c>
      <c r="B710" s="78" t="s">
        <v>735</v>
      </c>
      <c r="C710" s="78" t="s">
        <v>29</v>
      </c>
      <c r="D710" s="78" t="s">
        <v>426</v>
      </c>
    </row>
    <row r="711" s="144" customFormat="true" customHeight="true" spans="1:4">
      <c r="A711" s="78">
        <v>707</v>
      </c>
      <c r="B711" s="78" t="s">
        <v>736</v>
      </c>
      <c r="C711" s="78" t="s">
        <v>29</v>
      </c>
      <c r="D711" s="78" t="s">
        <v>426</v>
      </c>
    </row>
    <row r="712" s="144" customFormat="true" customHeight="true" spans="1:4">
      <c r="A712" s="78">
        <v>708</v>
      </c>
      <c r="B712" s="78" t="s">
        <v>737</v>
      </c>
      <c r="C712" s="78" t="s">
        <v>29</v>
      </c>
      <c r="D712" s="78" t="s">
        <v>426</v>
      </c>
    </row>
    <row r="713" s="144" customFormat="true" customHeight="true" spans="1:4">
      <c r="A713" s="78">
        <v>709</v>
      </c>
      <c r="B713" s="78" t="s">
        <v>738</v>
      </c>
      <c r="C713" s="78" t="s">
        <v>29</v>
      </c>
      <c r="D713" s="78" t="s">
        <v>426</v>
      </c>
    </row>
    <row r="714" s="144" customFormat="true" customHeight="true" spans="1:4">
      <c r="A714" s="78">
        <v>710</v>
      </c>
      <c r="B714" s="78" t="s">
        <v>739</v>
      </c>
      <c r="C714" s="78" t="s">
        <v>29</v>
      </c>
      <c r="D714" s="78" t="s">
        <v>426</v>
      </c>
    </row>
    <row r="715" s="144" customFormat="true" customHeight="true" spans="1:4">
      <c r="A715" s="78">
        <v>711</v>
      </c>
      <c r="B715" s="78" t="s">
        <v>740</v>
      </c>
      <c r="C715" s="78" t="s">
        <v>29</v>
      </c>
      <c r="D715" s="78" t="s">
        <v>426</v>
      </c>
    </row>
    <row r="716" s="144" customFormat="true" customHeight="true" spans="1:4">
      <c r="A716" s="78">
        <v>712</v>
      </c>
      <c r="B716" s="78" t="s">
        <v>741</v>
      </c>
      <c r="C716" s="78" t="s">
        <v>29</v>
      </c>
      <c r="D716" s="78" t="s">
        <v>426</v>
      </c>
    </row>
    <row r="717" s="144" customFormat="true" customHeight="true" spans="1:4">
      <c r="A717" s="78">
        <v>713</v>
      </c>
      <c r="B717" s="78" t="s">
        <v>742</v>
      </c>
      <c r="C717" s="78" t="s">
        <v>29</v>
      </c>
      <c r="D717" s="78" t="s">
        <v>426</v>
      </c>
    </row>
    <row r="718" s="144" customFormat="true" customHeight="true" spans="1:4">
      <c r="A718" s="78">
        <v>714</v>
      </c>
      <c r="B718" s="78" t="s">
        <v>743</v>
      </c>
      <c r="C718" s="78" t="s">
        <v>29</v>
      </c>
      <c r="D718" s="78" t="s">
        <v>426</v>
      </c>
    </row>
    <row r="719" s="144" customFormat="true" customHeight="true" spans="1:4">
      <c r="A719" s="78">
        <v>715</v>
      </c>
      <c r="B719" s="78" t="s">
        <v>744</v>
      </c>
      <c r="C719" s="78" t="s">
        <v>29</v>
      </c>
      <c r="D719" s="78" t="s">
        <v>426</v>
      </c>
    </row>
    <row r="720" s="144" customFormat="true" customHeight="true" spans="1:4">
      <c r="A720" s="78">
        <v>716</v>
      </c>
      <c r="B720" s="78" t="s">
        <v>745</v>
      </c>
      <c r="C720" s="78" t="s">
        <v>29</v>
      </c>
      <c r="D720" s="78" t="s">
        <v>426</v>
      </c>
    </row>
    <row r="721" s="144" customFormat="true" customHeight="true" spans="1:4">
      <c r="A721" s="78">
        <v>717</v>
      </c>
      <c r="B721" s="78" t="s">
        <v>746</v>
      </c>
      <c r="C721" s="78" t="s">
        <v>29</v>
      </c>
      <c r="D721" s="78" t="s">
        <v>426</v>
      </c>
    </row>
    <row r="722" s="144" customFormat="true" customHeight="true" spans="1:4">
      <c r="A722" s="78">
        <v>718</v>
      </c>
      <c r="B722" s="78" t="s">
        <v>747</v>
      </c>
      <c r="C722" s="78" t="s">
        <v>29</v>
      </c>
      <c r="D722" s="78" t="s">
        <v>426</v>
      </c>
    </row>
    <row r="723" s="144" customFormat="true" customHeight="true" spans="1:4">
      <c r="A723" s="78">
        <v>719</v>
      </c>
      <c r="B723" s="78" t="s">
        <v>748</v>
      </c>
      <c r="C723" s="78" t="s">
        <v>29</v>
      </c>
      <c r="D723" s="78" t="s">
        <v>426</v>
      </c>
    </row>
    <row r="724" s="144" customFormat="true" customHeight="true" spans="1:5">
      <c r="A724" s="78">
        <v>720</v>
      </c>
      <c r="B724" s="78" t="s">
        <v>749</v>
      </c>
      <c r="C724" s="78" t="s">
        <v>29</v>
      </c>
      <c r="D724" s="78" t="s">
        <v>426</v>
      </c>
      <c r="E724" s="48"/>
    </row>
    <row r="725" s="144" customFormat="true" customHeight="true" spans="1:4">
      <c r="A725" s="78">
        <v>721</v>
      </c>
      <c r="B725" s="78" t="s">
        <v>750</v>
      </c>
      <c r="C725" s="78" t="s">
        <v>29</v>
      </c>
      <c r="D725" s="78" t="s">
        <v>426</v>
      </c>
    </row>
    <row r="726" s="144" customFormat="true" customHeight="true" spans="1:4">
      <c r="A726" s="78">
        <v>722</v>
      </c>
      <c r="B726" s="78" t="s">
        <v>309</v>
      </c>
      <c r="C726" s="151" t="s">
        <v>38</v>
      </c>
      <c r="D726" s="78" t="s">
        <v>751</v>
      </c>
    </row>
    <row r="727" s="144" customFormat="true" customHeight="true" spans="1:4">
      <c r="A727" s="78">
        <v>723</v>
      </c>
      <c r="B727" s="78" t="s">
        <v>244</v>
      </c>
      <c r="C727" s="151" t="s">
        <v>29</v>
      </c>
      <c r="D727" s="78" t="s">
        <v>751</v>
      </c>
    </row>
    <row r="728" s="144" customFormat="true" customHeight="true" spans="1:4">
      <c r="A728" s="78">
        <v>724</v>
      </c>
      <c r="B728" s="78" t="s">
        <v>400</v>
      </c>
      <c r="C728" s="151" t="s">
        <v>7</v>
      </c>
      <c r="D728" s="78" t="s">
        <v>751</v>
      </c>
    </row>
    <row r="729" s="144" customFormat="true" customHeight="true" spans="1:4">
      <c r="A729" s="78">
        <v>725</v>
      </c>
      <c r="B729" s="78" t="s">
        <v>421</v>
      </c>
      <c r="C729" s="151" t="s">
        <v>38</v>
      </c>
      <c r="D729" s="78" t="s">
        <v>751</v>
      </c>
    </row>
    <row r="730" s="144" customFormat="true" customHeight="true" spans="1:4">
      <c r="A730" s="78">
        <v>726</v>
      </c>
      <c r="B730" s="78" t="s">
        <v>752</v>
      </c>
      <c r="C730" s="151" t="s">
        <v>29</v>
      </c>
      <c r="D730" s="78" t="s">
        <v>751</v>
      </c>
    </row>
    <row r="731" s="144" customFormat="true" customHeight="true" spans="1:4">
      <c r="A731" s="78">
        <v>727</v>
      </c>
      <c r="B731" s="78" t="s">
        <v>351</v>
      </c>
      <c r="C731" s="151" t="s">
        <v>16</v>
      </c>
      <c r="D731" s="78" t="s">
        <v>751</v>
      </c>
    </row>
    <row r="732" s="144" customFormat="true" customHeight="true" spans="1:4">
      <c r="A732" s="78">
        <v>728</v>
      </c>
      <c r="B732" s="78" t="s">
        <v>251</v>
      </c>
      <c r="C732" s="151" t="s">
        <v>38</v>
      </c>
      <c r="D732" s="78" t="s">
        <v>751</v>
      </c>
    </row>
    <row r="733" s="144" customFormat="true" customHeight="true" spans="1:4">
      <c r="A733" s="78">
        <v>729</v>
      </c>
      <c r="B733" s="78" t="s">
        <v>384</v>
      </c>
      <c r="C733" s="151" t="s">
        <v>7</v>
      </c>
      <c r="D733" s="78" t="s">
        <v>751</v>
      </c>
    </row>
    <row r="734" s="144" customFormat="true" customHeight="true" spans="1:4">
      <c r="A734" s="78">
        <v>730</v>
      </c>
      <c r="B734" s="78" t="s">
        <v>753</v>
      </c>
      <c r="C734" s="151" t="s">
        <v>16</v>
      </c>
      <c r="D734" s="78" t="s">
        <v>751</v>
      </c>
    </row>
    <row r="735" s="144" customFormat="true" customHeight="true" spans="1:4">
      <c r="A735" s="78">
        <v>731</v>
      </c>
      <c r="B735" s="78" t="s">
        <v>350</v>
      </c>
      <c r="C735" s="151" t="s">
        <v>29</v>
      </c>
      <c r="D735" s="78" t="s">
        <v>751</v>
      </c>
    </row>
    <row r="736" s="144" customFormat="true" customHeight="true" spans="1:4">
      <c r="A736" s="78">
        <v>732</v>
      </c>
      <c r="B736" s="78" t="s">
        <v>292</v>
      </c>
      <c r="C736" s="151" t="s">
        <v>29</v>
      </c>
      <c r="D736" s="78" t="s">
        <v>751</v>
      </c>
    </row>
    <row r="737" s="144" customFormat="true" customHeight="true" spans="1:4">
      <c r="A737" s="78">
        <v>733</v>
      </c>
      <c r="B737" s="78" t="s">
        <v>382</v>
      </c>
      <c r="C737" s="151" t="s">
        <v>14</v>
      </c>
      <c r="D737" s="78" t="s">
        <v>751</v>
      </c>
    </row>
    <row r="738" s="144" customFormat="true" customHeight="true" spans="1:4">
      <c r="A738" s="78">
        <v>734</v>
      </c>
      <c r="B738" s="78" t="s">
        <v>322</v>
      </c>
      <c r="C738" s="151" t="s">
        <v>23</v>
      </c>
      <c r="D738" s="78" t="s">
        <v>751</v>
      </c>
    </row>
    <row r="739" s="144" customFormat="true" customHeight="true" spans="1:4">
      <c r="A739" s="78">
        <v>735</v>
      </c>
      <c r="B739" s="78" t="s">
        <v>754</v>
      </c>
      <c r="C739" s="151" t="s">
        <v>23</v>
      </c>
      <c r="D739" s="78" t="s">
        <v>755</v>
      </c>
    </row>
    <row r="740" s="144" customFormat="true" customHeight="true" spans="1:4">
      <c r="A740" s="78">
        <v>736</v>
      </c>
      <c r="B740" s="78" t="s">
        <v>309</v>
      </c>
      <c r="C740" s="151" t="s">
        <v>38</v>
      </c>
      <c r="D740" s="78" t="s">
        <v>755</v>
      </c>
    </row>
    <row r="741" s="144" customFormat="true" customHeight="true" spans="1:4">
      <c r="A741" s="78">
        <v>737</v>
      </c>
      <c r="B741" s="78" t="s">
        <v>756</v>
      </c>
      <c r="C741" s="151" t="s">
        <v>49</v>
      </c>
      <c r="D741" s="78" t="s">
        <v>755</v>
      </c>
    </row>
    <row r="742" s="144" customFormat="true" customHeight="true" spans="1:4">
      <c r="A742" s="78">
        <v>738</v>
      </c>
      <c r="B742" s="78" t="s">
        <v>757</v>
      </c>
      <c r="C742" s="151" t="s">
        <v>38</v>
      </c>
      <c r="D742" s="78" t="s">
        <v>755</v>
      </c>
    </row>
    <row r="743" s="144" customFormat="true" customHeight="true" spans="1:4">
      <c r="A743" s="78">
        <v>739</v>
      </c>
      <c r="B743" s="78" t="s">
        <v>758</v>
      </c>
      <c r="C743" s="151" t="s">
        <v>61</v>
      </c>
      <c r="D743" s="78" t="s">
        <v>755</v>
      </c>
    </row>
    <row r="744" s="144" customFormat="true" customHeight="true" spans="1:4">
      <c r="A744" s="78">
        <v>740</v>
      </c>
      <c r="B744" s="78" t="s">
        <v>759</v>
      </c>
      <c r="C744" s="151" t="s">
        <v>7</v>
      </c>
      <c r="D744" s="78" t="s">
        <v>755</v>
      </c>
    </row>
    <row r="745" s="144" customFormat="true" customHeight="true" spans="1:4">
      <c r="A745" s="78">
        <v>741</v>
      </c>
      <c r="B745" s="78" t="s">
        <v>760</v>
      </c>
      <c r="C745" s="151" t="s">
        <v>27</v>
      </c>
      <c r="D745" s="78" t="s">
        <v>755</v>
      </c>
    </row>
    <row r="746" s="144" customFormat="true" customHeight="true" spans="1:4">
      <c r="A746" s="78">
        <v>742</v>
      </c>
      <c r="B746" s="78" t="s">
        <v>761</v>
      </c>
      <c r="C746" s="151" t="s">
        <v>29</v>
      </c>
      <c r="D746" s="78" t="s">
        <v>755</v>
      </c>
    </row>
    <row r="747" s="144" customFormat="true" customHeight="true" spans="1:4">
      <c r="A747" s="78">
        <v>743</v>
      </c>
      <c r="B747" s="78" t="s">
        <v>762</v>
      </c>
      <c r="C747" s="151" t="s">
        <v>27</v>
      </c>
      <c r="D747" s="78" t="s">
        <v>755</v>
      </c>
    </row>
    <row r="748" s="144" customFormat="true" customHeight="true" spans="1:5">
      <c r="A748" s="78">
        <v>744</v>
      </c>
      <c r="B748" s="78" t="s">
        <v>763</v>
      </c>
      <c r="C748" s="151" t="s">
        <v>29</v>
      </c>
      <c r="D748" s="78" t="s">
        <v>755</v>
      </c>
      <c r="E748" s="152"/>
    </row>
    <row r="749" s="144" customFormat="true" customHeight="true" spans="1:4">
      <c r="A749" s="78">
        <v>745</v>
      </c>
      <c r="B749" s="78" t="s">
        <v>764</v>
      </c>
      <c r="C749" s="151" t="s">
        <v>49</v>
      </c>
      <c r="D749" s="78" t="s">
        <v>755</v>
      </c>
    </row>
    <row r="750" s="144" customFormat="true" customHeight="true" spans="1:4">
      <c r="A750" s="78">
        <v>746</v>
      </c>
      <c r="B750" s="78" t="s">
        <v>421</v>
      </c>
      <c r="C750" s="151" t="s">
        <v>38</v>
      </c>
      <c r="D750" s="78" t="s">
        <v>755</v>
      </c>
    </row>
    <row r="751" s="144" customFormat="true" customHeight="true" spans="1:4">
      <c r="A751" s="78">
        <v>747</v>
      </c>
      <c r="B751" s="78" t="s">
        <v>752</v>
      </c>
      <c r="C751" s="151" t="s">
        <v>29</v>
      </c>
      <c r="D751" s="78" t="s">
        <v>755</v>
      </c>
    </row>
    <row r="752" s="144" customFormat="true" customHeight="true" spans="1:4">
      <c r="A752" s="78">
        <v>748</v>
      </c>
      <c r="B752" s="78" t="s">
        <v>765</v>
      </c>
      <c r="C752" s="151" t="s">
        <v>49</v>
      </c>
      <c r="D752" s="78" t="s">
        <v>755</v>
      </c>
    </row>
    <row r="753" s="144" customFormat="true" customHeight="true" spans="1:4">
      <c r="A753" s="78">
        <v>749</v>
      </c>
      <c r="B753" s="78" t="s">
        <v>766</v>
      </c>
      <c r="C753" s="151" t="s">
        <v>29</v>
      </c>
      <c r="D753" s="78" t="s">
        <v>755</v>
      </c>
    </row>
    <row r="754" s="144" customFormat="true" customHeight="true" spans="1:4">
      <c r="A754" s="78">
        <v>750</v>
      </c>
      <c r="B754" s="78" t="s">
        <v>767</v>
      </c>
      <c r="C754" s="151" t="s">
        <v>23</v>
      </c>
      <c r="D754" s="78" t="s">
        <v>755</v>
      </c>
    </row>
    <row r="755" s="144" customFormat="true" customHeight="true" spans="1:4">
      <c r="A755" s="78">
        <v>751</v>
      </c>
      <c r="B755" s="78" t="s">
        <v>768</v>
      </c>
      <c r="C755" s="151" t="s">
        <v>29</v>
      </c>
      <c r="D755" s="78" t="s">
        <v>755</v>
      </c>
    </row>
    <row r="756" s="144" customFormat="true" customHeight="true" spans="1:4">
      <c r="A756" s="78">
        <v>752</v>
      </c>
      <c r="B756" s="78" t="s">
        <v>769</v>
      </c>
      <c r="C756" s="151" t="s">
        <v>16</v>
      </c>
      <c r="D756" s="78" t="s">
        <v>755</v>
      </c>
    </row>
    <row r="757" s="144" customFormat="true" customHeight="true" spans="1:4">
      <c r="A757" s="78">
        <v>753</v>
      </c>
      <c r="B757" s="78" t="s">
        <v>770</v>
      </c>
      <c r="C757" s="151" t="s">
        <v>38</v>
      </c>
      <c r="D757" s="78" t="s">
        <v>755</v>
      </c>
    </row>
    <row r="758" s="144" customFormat="true" customHeight="true" spans="1:4">
      <c r="A758" s="78">
        <v>754</v>
      </c>
      <c r="B758" s="78" t="s">
        <v>771</v>
      </c>
      <c r="C758" s="151" t="s">
        <v>23</v>
      </c>
      <c r="D758" s="78" t="s">
        <v>755</v>
      </c>
    </row>
    <row r="759" s="144" customFormat="true" customHeight="true" spans="1:4">
      <c r="A759" s="78">
        <v>755</v>
      </c>
      <c r="B759" s="78" t="s">
        <v>772</v>
      </c>
      <c r="C759" s="151" t="s">
        <v>45</v>
      </c>
      <c r="D759" s="78" t="s">
        <v>755</v>
      </c>
    </row>
    <row r="760" s="144" customFormat="true" customHeight="true" spans="1:4">
      <c r="A760" s="78">
        <v>756</v>
      </c>
      <c r="B760" s="78" t="s">
        <v>773</v>
      </c>
      <c r="C760" s="151" t="s">
        <v>61</v>
      </c>
      <c r="D760" s="78" t="s">
        <v>755</v>
      </c>
    </row>
    <row r="761" s="144" customFormat="true" customHeight="true" spans="1:4">
      <c r="A761" s="78">
        <v>757</v>
      </c>
      <c r="B761" s="78" t="s">
        <v>774</v>
      </c>
      <c r="C761" s="151" t="s">
        <v>23</v>
      </c>
      <c r="D761" s="78" t="s">
        <v>755</v>
      </c>
    </row>
    <row r="762" s="144" customFormat="true" customHeight="true" spans="1:4">
      <c r="A762" s="78">
        <v>758</v>
      </c>
      <c r="B762" s="78" t="s">
        <v>775</v>
      </c>
      <c r="C762" s="151" t="s">
        <v>27</v>
      </c>
      <c r="D762" s="78" t="s">
        <v>755</v>
      </c>
    </row>
    <row r="763" s="144" customFormat="true" customHeight="true" spans="1:4">
      <c r="A763" s="78">
        <v>759</v>
      </c>
      <c r="B763" s="78" t="s">
        <v>776</v>
      </c>
      <c r="C763" s="151" t="s">
        <v>113</v>
      </c>
      <c r="D763" s="78" t="s">
        <v>755</v>
      </c>
    </row>
    <row r="764" s="144" customFormat="true" customHeight="true" spans="1:4">
      <c r="A764" s="78">
        <v>760</v>
      </c>
      <c r="B764" s="78" t="s">
        <v>777</v>
      </c>
      <c r="C764" s="151" t="s">
        <v>16</v>
      </c>
      <c r="D764" s="78" t="s">
        <v>755</v>
      </c>
    </row>
    <row r="765" s="144" customFormat="true" customHeight="true" spans="1:4">
      <c r="A765" s="78">
        <v>761</v>
      </c>
      <c r="B765" s="78" t="s">
        <v>778</v>
      </c>
      <c r="C765" s="151" t="s">
        <v>29</v>
      </c>
      <c r="D765" s="78" t="s">
        <v>755</v>
      </c>
    </row>
    <row r="766" s="144" customFormat="true" customHeight="true" spans="1:4">
      <c r="A766" s="78">
        <v>762</v>
      </c>
      <c r="B766" s="78" t="s">
        <v>779</v>
      </c>
      <c r="C766" s="151" t="s">
        <v>29</v>
      </c>
      <c r="D766" s="78" t="s">
        <v>755</v>
      </c>
    </row>
    <row r="767" s="144" customFormat="true" customHeight="true" spans="1:5">
      <c r="A767" s="78">
        <v>763</v>
      </c>
      <c r="B767" s="78" t="s">
        <v>780</v>
      </c>
      <c r="C767" s="151" t="s">
        <v>200</v>
      </c>
      <c r="D767" s="78" t="s">
        <v>755</v>
      </c>
      <c r="E767" s="152"/>
    </row>
    <row r="768" s="144" customFormat="true" customHeight="true" spans="1:4">
      <c r="A768" s="78">
        <v>764</v>
      </c>
      <c r="B768" s="78" t="s">
        <v>781</v>
      </c>
      <c r="C768" s="151" t="s">
        <v>61</v>
      </c>
      <c r="D768" s="78" t="s">
        <v>755</v>
      </c>
    </row>
    <row r="769" s="144" customFormat="true" customHeight="true" spans="1:4">
      <c r="A769" s="78">
        <v>765</v>
      </c>
      <c r="B769" s="78" t="s">
        <v>782</v>
      </c>
      <c r="C769" s="151" t="s">
        <v>29</v>
      </c>
      <c r="D769" s="78" t="s">
        <v>755</v>
      </c>
    </row>
    <row r="770" s="144" customFormat="true" customHeight="true" spans="1:4">
      <c r="A770" s="78">
        <v>766</v>
      </c>
      <c r="B770" s="78" t="s">
        <v>783</v>
      </c>
      <c r="C770" s="151" t="s">
        <v>27</v>
      </c>
      <c r="D770" s="78" t="s">
        <v>755</v>
      </c>
    </row>
    <row r="771" s="144" customFormat="true" customHeight="true" spans="1:4">
      <c r="A771" s="78">
        <v>767</v>
      </c>
      <c r="B771" s="78" t="s">
        <v>784</v>
      </c>
      <c r="C771" s="151" t="s">
        <v>29</v>
      </c>
      <c r="D771" s="78" t="s">
        <v>755</v>
      </c>
    </row>
    <row r="772" s="144" customFormat="true" customHeight="true" spans="1:4">
      <c r="A772" s="78">
        <v>768</v>
      </c>
      <c r="B772" s="78" t="s">
        <v>785</v>
      </c>
      <c r="C772" s="151" t="s">
        <v>7</v>
      </c>
      <c r="D772" s="78" t="s">
        <v>755</v>
      </c>
    </row>
    <row r="773" s="144" customFormat="true" customHeight="true" spans="1:4">
      <c r="A773" s="78">
        <v>769</v>
      </c>
      <c r="B773" s="78" t="s">
        <v>786</v>
      </c>
      <c r="C773" s="151" t="s">
        <v>7</v>
      </c>
      <c r="D773" s="78" t="s">
        <v>755</v>
      </c>
    </row>
    <row r="774" s="144" customFormat="true" customHeight="true" spans="1:4">
      <c r="A774" s="78">
        <v>770</v>
      </c>
      <c r="B774" s="78" t="s">
        <v>787</v>
      </c>
      <c r="C774" s="151" t="s">
        <v>27</v>
      </c>
      <c r="D774" s="78" t="s">
        <v>755</v>
      </c>
    </row>
    <row r="775" s="144" customFormat="true" customHeight="true" spans="1:4">
      <c r="A775" s="78">
        <v>771</v>
      </c>
      <c r="B775" s="78" t="s">
        <v>788</v>
      </c>
      <c r="C775" s="151" t="s">
        <v>49</v>
      </c>
      <c r="D775" s="78" t="s">
        <v>755</v>
      </c>
    </row>
    <row r="776" s="144" customFormat="true" customHeight="true" spans="1:4">
      <c r="A776" s="78">
        <v>772</v>
      </c>
      <c r="B776" s="78" t="s">
        <v>789</v>
      </c>
      <c r="C776" s="151" t="s">
        <v>33</v>
      </c>
      <c r="D776" s="78" t="s">
        <v>755</v>
      </c>
    </row>
    <row r="777" s="144" customFormat="true" customHeight="true" spans="1:4">
      <c r="A777" s="78">
        <v>773</v>
      </c>
      <c r="B777" s="78" t="s">
        <v>790</v>
      </c>
      <c r="C777" s="151" t="s">
        <v>221</v>
      </c>
      <c r="D777" s="78" t="s">
        <v>755</v>
      </c>
    </row>
    <row r="778" s="144" customFormat="true" customHeight="true" spans="1:4">
      <c r="A778" s="78">
        <v>774</v>
      </c>
      <c r="B778" s="78" t="s">
        <v>28</v>
      </c>
      <c r="C778" s="151" t="s">
        <v>29</v>
      </c>
      <c r="D778" s="78" t="s">
        <v>755</v>
      </c>
    </row>
    <row r="779" s="144" customFormat="true" customHeight="true" spans="1:4">
      <c r="A779" s="78">
        <v>775</v>
      </c>
      <c r="B779" s="78" t="s">
        <v>791</v>
      </c>
      <c r="C779" s="151" t="s">
        <v>33</v>
      </c>
      <c r="D779" s="78" t="s">
        <v>755</v>
      </c>
    </row>
    <row r="780" s="144" customFormat="true" customHeight="true" spans="1:4">
      <c r="A780" s="78">
        <v>776</v>
      </c>
      <c r="B780" s="78" t="s">
        <v>792</v>
      </c>
      <c r="C780" s="151" t="s">
        <v>29</v>
      </c>
      <c r="D780" s="78" t="s">
        <v>755</v>
      </c>
    </row>
    <row r="781" s="144" customFormat="true" customHeight="true" spans="1:4">
      <c r="A781" s="78">
        <v>777</v>
      </c>
      <c r="B781" s="78" t="s">
        <v>793</v>
      </c>
      <c r="C781" s="151" t="s">
        <v>27</v>
      </c>
      <c r="D781" s="78" t="s">
        <v>755</v>
      </c>
    </row>
    <row r="782" s="144" customFormat="true" customHeight="true" spans="1:4">
      <c r="A782" s="78">
        <v>778</v>
      </c>
      <c r="B782" s="78" t="s">
        <v>794</v>
      </c>
      <c r="C782" s="151" t="s">
        <v>29</v>
      </c>
      <c r="D782" s="78" t="s">
        <v>755</v>
      </c>
    </row>
    <row r="783" s="144" customFormat="true" customHeight="true" spans="1:4">
      <c r="A783" s="78">
        <v>779</v>
      </c>
      <c r="B783" s="78" t="s">
        <v>795</v>
      </c>
      <c r="C783" s="151" t="s">
        <v>150</v>
      </c>
      <c r="D783" s="78" t="s">
        <v>755</v>
      </c>
    </row>
    <row r="784" s="144" customFormat="true" customHeight="true" spans="1:4">
      <c r="A784" s="78">
        <v>780</v>
      </c>
      <c r="B784" s="78" t="s">
        <v>796</v>
      </c>
      <c r="C784" s="151" t="s">
        <v>16</v>
      </c>
      <c r="D784" s="78" t="s">
        <v>755</v>
      </c>
    </row>
    <row r="785" s="144" customFormat="true" customHeight="true" spans="1:4">
      <c r="A785" s="78">
        <v>781</v>
      </c>
      <c r="B785" s="78" t="s">
        <v>797</v>
      </c>
      <c r="C785" s="151" t="s">
        <v>49</v>
      </c>
      <c r="D785" s="78" t="s">
        <v>755</v>
      </c>
    </row>
    <row r="786" s="144" customFormat="true" customHeight="true" spans="1:4">
      <c r="A786" s="78">
        <v>782</v>
      </c>
      <c r="B786" s="78" t="s">
        <v>798</v>
      </c>
      <c r="C786" s="151" t="s">
        <v>29</v>
      </c>
      <c r="D786" s="78" t="s">
        <v>755</v>
      </c>
    </row>
    <row r="787" s="144" customFormat="true" customHeight="true" spans="1:4">
      <c r="A787" s="78">
        <v>783</v>
      </c>
      <c r="B787" s="78" t="s">
        <v>799</v>
      </c>
      <c r="C787" s="151" t="s">
        <v>7</v>
      </c>
      <c r="D787" s="78" t="s">
        <v>755</v>
      </c>
    </row>
    <row r="788" s="144" customFormat="true" customHeight="true" spans="1:4">
      <c r="A788" s="78">
        <v>784</v>
      </c>
      <c r="B788" s="78" t="s">
        <v>800</v>
      </c>
      <c r="C788" s="151" t="s">
        <v>49</v>
      </c>
      <c r="D788" s="78" t="s">
        <v>755</v>
      </c>
    </row>
    <row r="789" s="144" customFormat="true" customHeight="true" spans="1:4">
      <c r="A789" s="78">
        <v>785</v>
      </c>
      <c r="B789" s="78" t="s">
        <v>801</v>
      </c>
      <c r="C789" s="151" t="s">
        <v>33</v>
      </c>
      <c r="D789" s="78" t="s">
        <v>755</v>
      </c>
    </row>
    <row r="790" s="144" customFormat="true" customHeight="true" spans="1:4">
      <c r="A790" s="78">
        <v>786</v>
      </c>
      <c r="B790" s="78" t="s">
        <v>24</v>
      </c>
      <c r="C790" s="151" t="s">
        <v>7</v>
      </c>
      <c r="D790" s="78" t="s">
        <v>755</v>
      </c>
    </row>
    <row r="791" s="144" customFormat="true" customHeight="true" spans="1:4">
      <c r="A791" s="78">
        <v>787</v>
      </c>
      <c r="B791" s="78" t="s">
        <v>802</v>
      </c>
      <c r="C791" s="151" t="s">
        <v>38</v>
      </c>
      <c r="D791" s="78" t="s">
        <v>755</v>
      </c>
    </row>
    <row r="792" s="144" customFormat="true" customHeight="true" spans="1:4">
      <c r="A792" s="78">
        <v>788</v>
      </c>
      <c r="B792" s="78" t="s">
        <v>803</v>
      </c>
      <c r="C792" s="151" t="s">
        <v>29</v>
      </c>
      <c r="D792" s="78" t="s">
        <v>755</v>
      </c>
    </row>
    <row r="793" s="144" customFormat="true" customHeight="true" spans="1:4">
      <c r="A793" s="78">
        <v>789</v>
      </c>
      <c r="B793" s="78" t="s">
        <v>804</v>
      </c>
      <c r="C793" s="151" t="s">
        <v>19</v>
      </c>
      <c r="D793" s="78" t="s">
        <v>755</v>
      </c>
    </row>
    <row r="794" s="144" customFormat="true" customHeight="true" spans="1:4">
      <c r="A794" s="78">
        <v>790</v>
      </c>
      <c r="B794" s="78" t="s">
        <v>805</v>
      </c>
      <c r="C794" s="151" t="s">
        <v>38</v>
      </c>
      <c r="D794" s="78" t="s">
        <v>755</v>
      </c>
    </row>
    <row r="795" s="144" customFormat="true" customHeight="true" spans="1:4">
      <c r="A795" s="78">
        <v>791</v>
      </c>
      <c r="B795" s="78" t="s">
        <v>806</v>
      </c>
      <c r="C795" s="151" t="s">
        <v>49</v>
      </c>
      <c r="D795" s="78" t="s">
        <v>755</v>
      </c>
    </row>
    <row r="796" s="144" customFormat="true" customHeight="true" spans="1:4">
      <c r="A796" s="78">
        <v>792</v>
      </c>
      <c r="B796" s="78" t="s">
        <v>807</v>
      </c>
      <c r="C796" s="151" t="s">
        <v>38</v>
      </c>
      <c r="D796" s="78" t="s">
        <v>755</v>
      </c>
    </row>
    <row r="797" s="144" customFormat="true" customHeight="true" spans="1:4">
      <c r="A797" s="78">
        <v>793</v>
      </c>
      <c r="B797" s="78" t="s">
        <v>808</v>
      </c>
      <c r="C797" s="151" t="s">
        <v>29</v>
      </c>
      <c r="D797" s="78" t="s">
        <v>755</v>
      </c>
    </row>
    <row r="798" s="144" customFormat="true" customHeight="true" spans="1:4">
      <c r="A798" s="78">
        <v>794</v>
      </c>
      <c r="B798" s="78" t="s">
        <v>809</v>
      </c>
      <c r="C798" s="151" t="s">
        <v>49</v>
      </c>
      <c r="D798" s="78" t="s">
        <v>755</v>
      </c>
    </row>
    <row r="799" s="144" customFormat="true" customHeight="true" spans="1:4">
      <c r="A799" s="78">
        <v>795</v>
      </c>
      <c r="B799" s="78" t="s">
        <v>810</v>
      </c>
      <c r="C799" s="151" t="s">
        <v>29</v>
      </c>
      <c r="D799" s="78" t="s">
        <v>755</v>
      </c>
    </row>
    <row r="800" s="144" customFormat="true" customHeight="true" spans="1:4">
      <c r="A800" s="78">
        <v>796</v>
      </c>
      <c r="B800" s="78" t="s">
        <v>811</v>
      </c>
      <c r="C800" s="151" t="s">
        <v>29</v>
      </c>
      <c r="D800" s="78" t="s">
        <v>755</v>
      </c>
    </row>
    <row r="801" s="144" customFormat="true" customHeight="true" spans="1:4">
      <c r="A801" s="78">
        <v>797</v>
      </c>
      <c r="B801" s="78" t="s">
        <v>812</v>
      </c>
      <c r="C801" s="151" t="s">
        <v>29</v>
      </c>
      <c r="D801" s="78" t="s">
        <v>755</v>
      </c>
    </row>
    <row r="802" s="144" customFormat="true" customHeight="true" spans="1:4">
      <c r="A802" s="78">
        <v>798</v>
      </c>
      <c r="B802" s="78" t="s">
        <v>813</v>
      </c>
      <c r="C802" s="151" t="s">
        <v>49</v>
      </c>
      <c r="D802" s="78" t="s">
        <v>755</v>
      </c>
    </row>
    <row r="803" s="144" customFormat="true" customHeight="true" spans="1:4">
      <c r="A803" s="78">
        <v>799</v>
      </c>
      <c r="B803" s="78" t="s">
        <v>814</v>
      </c>
      <c r="C803" s="151" t="s">
        <v>29</v>
      </c>
      <c r="D803" s="78" t="s">
        <v>755</v>
      </c>
    </row>
    <row r="804" s="144" customFormat="true" customHeight="true" spans="1:4">
      <c r="A804" s="78">
        <v>800</v>
      </c>
      <c r="B804" s="78" t="s">
        <v>815</v>
      </c>
      <c r="C804" s="151" t="s">
        <v>14</v>
      </c>
      <c r="D804" s="78" t="s">
        <v>755</v>
      </c>
    </row>
    <row r="805" s="144" customFormat="true" customHeight="true" spans="1:4">
      <c r="A805" s="78">
        <v>801</v>
      </c>
      <c r="B805" s="78" t="s">
        <v>816</v>
      </c>
      <c r="C805" s="151" t="s">
        <v>29</v>
      </c>
      <c r="D805" s="78" t="s">
        <v>755</v>
      </c>
    </row>
    <row r="806" s="144" customFormat="true" customHeight="true" spans="1:4">
      <c r="A806" s="78">
        <v>802</v>
      </c>
      <c r="B806" s="78" t="s">
        <v>817</v>
      </c>
      <c r="C806" s="151" t="s">
        <v>45</v>
      </c>
      <c r="D806" s="78" t="s">
        <v>755</v>
      </c>
    </row>
    <row r="807" s="144" customFormat="true" customHeight="true" spans="1:4">
      <c r="A807" s="78">
        <v>803</v>
      </c>
      <c r="B807" s="78" t="s">
        <v>818</v>
      </c>
      <c r="C807" s="151" t="s">
        <v>29</v>
      </c>
      <c r="D807" s="78" t="s">
        <v>755</v>
      </c>
    </row>
    <row r="808" s="144" customFormat="true" customHeight="true" spans="1:4">
      <c r="A808" s="78">
        <v>804</v>
      </c>
      <c r="B808" s="78" t="s">
        <v>819</v>
      </c>
      <c r="C808" s="151" t="s">
        <v>29</v>
      </c>
      <c r="D808" s="78" t="s">
        <v>755</v>
      </c>
    </row>
    <row r="809" s="144" customFormat="true" customHeight="true" spans="1:4">
      <c r="A809" s="78">
        <v>805</v>
      </c>
      <c r="B809" s="78" t="s">
        <v>820</v>
      </c>
      <c r="C809" s="151" t="s">
        <v>23</v>
      </c>
      <c r="D809" s="78" t="s">
        <v>755</v>
      </c>
    </row>
    <row r="810" s="144" customFormat="true" customHeight="true" spans="1:4">
      <c r="A810" s="78">
        <v>806</v>
      </c>
      <c r="B810" s="78" t="s">
        <v>821</v>
      </c>
      <c r="C810" s="151" t="s">
        <v>29</v>
      </c>
      <c r="D810" s="78" t="s">
        <v>755</v>
      </c>
    </row>
    <row r="811" s="144" customFormat="true" customHeight="true" spans="1:4">
      <c r="A811" s="78">
        <v>807</v>
      </c>
      <c r="B811" s="78" t="s">
        <v>822</v>
      </c>
      <c r="C811" s="151" t="s">
        <v>23</v>
      </c>
      <c r="D811" s="78" t="s">
        <v>755</v>
      </c>
    </row>
    <row r="812" s="144" customFormat="true" customHeight="true" spans="1:4">
      <c r="A812" s="78">
        <v>808</v>
      </c>
      <c r="B812" s="78" t="s">
        <v>823</v>
      </c>
      <c r="C812" s="151" t="s">
        <v>27</v>
      </c>
      <c r="D812" s="78" t="s">
        <v>755</v>
      </c>
    </row>
    <row r="813" s="144" customFormat="true" customHeight="true" spans="1:4">
      <c r="A813" s="78">
        <v>809</v>
      </c>
      <c r="B813" s="78" t="s">
        <v>824</v>
      </c>
      <c r="C813" s="151" t="s">
        <v>16</v>
      </c>
      <c r="D813" s="78" t="s">
        <v>755</v>
      </c>
    </row>
    <row r="814" s="144" customFormat="true" customHeight="true" spans="1:4">
      <c r="A814" s="78">
        <v>810</v>
      </c>
      <c r="B814" s="78" t="s">
        <v>825</v>
      </c>
      <c r="C814" s="151" t="s">
        <v>61</v>
      </c>
      <c r="D814" s="78" t="s">
        <v>755</v>
      </c>
    </row>
    <row r="815" s="144" customFormat="true" customHeight="true" spans="1:4">
      <c r="A815" s="78">
        <v>811</v>
      </c>
      <c r="B815" s="78" t="s">
        <v>826</v>
      </c>
      <c r="C815" s="151" t="s">
        <v>16</v>
      </c>
      <c r="D815" s="78" t="s">
        <v>755</v>
      </c>
    </row>
    <row r="816" s="144" customFormat="true" customHeight="true" spans="1:4">
      <c r="A816" s="78">
        <v>812</v>
      </c>
      <c r="B816" s="78" t="s">
        <v>827</v>
      </c>
      <c r="C816" s="151" t="s">
        <v>49</v>
      </c>
      <c r="D816" s="78" t="s">
        <v>755</v>
      </c>
    </row>
    <row r="817" s="144" customFormat="true" customHeight="true" spans="1:4">
      <c r="A817" s="78">
        <v>813</v>
      </c>
      <c r="B817" s="78" t="s">
        <v>13</v>
      </c>
      <c r="C817" s="151" t="s">
        <v>14</v>
      </c>
      <c r="D817" s="78" t="s">
        <v>755</v>
      </c>
    </row>
    <row r="818" s="144" customFormat="true" customHeight="true" spans="1:4">
      <c r="A818" s="78">
        <v>814</v>
      </c>
      <c r="B818" s="78" t="s">
        <v>828</v>
      </c>
      <c r="C818" s="78" t="s">
        <v>49</v>
      </c>
      <c r="D818" s="78" t="s">
        <v>829</v>
      </c>
    </row>
    <row r="819" s="144" customFormat="true" customHeight="true" spans="1:4">
      <c r="A819" s="78">
        <v>815</v>
      </c>
      <c r="B819" s="78" t="s">
        <v>830</v>
      </c>
      <c r="C819" s="78" t="s">
        <v>29</v>
      </c>
      <c r="D819" s="78" t="s">
        <v>829</v>
      </c>
    </row>
    <row r="820" s="144" customFormat="true" customHeight="true" spans="1:4">
      <c r="A820" s="78">
        <v>816</v>
      </c>
      <c r="B820" s="78" t="s">
        <v>831</v>
      </c>
      <c r="C820" s="78" t="s">
        <v>29</v>
      </c>
      <c r="D820" s="78" t="s">
        <v>829</v>
      </c>
    </row>
    <row r="821" s="144" customFormat="true" customHeight="true" spans="1:4">
      <c r="A821" s="78">
        <v>817</v>
      </c>
      <c r="B821" s="78" t="s">
        <v>832</v>
      </c>
      <c r="C821" s="78" t="s">
        <v>29</v>
      </c>
      <c r="D821" s="78" t="s">
        <v>829</v>
      </c>
    </row>
    <row r="822" s="144" customFormat="true" customHeight="true" spans="1:4">
      <c r="A822" s="78">
        <v>818</v>
      </c>
      <c r="B822" s="78" t="s">
        <v>833</v>
      </c>
      <c r="C822" s="78" t="s">
        <v>29</v>
      </c>
      <c r="D822" s="78" t="s">
        <v>829</v>
      </c>
    </row>
    <row r="823" s="144" customFormat="true" customHeight="true" spans="1:4">
      <c r="A823" s="78">
        <v>819</v>
      </c>
      <c r="B823" s="78" t="s">
        <v>20</v>
      </c>
      <c r="C823" s="78" t="s">
        <v>21</v>
      </c>
      <c r="D823" s="78" t="s">
        <v>829</v>
      </c>
    </row>
    <row r="824" s="144" customFormat="true" customHeight="true" spans="1:4">
      <c r="A824" s="78">
        <v>820</v>
      </c>
      <c r="B824" s="78" t="s">
        <v>15</v>
      </c>
      <c r="C824" s="78" t="s">
        <v>16</v>
      </c>
      <c r="D824" s="78" t="s">
        <v>829</v>
      </c>
    </row>
    <row r="825" s="144" customFormat="true" customHeight="true" spans="1:4">
      <c r="A825" s="78">
        <v>821</v>
      </c>
      <c r="B825" s="78" t="s">
        <v>834</v>
      </c>
      <c r="C825" s="78" t="s">
        <v>29</v>
      </c>
      <c r="D825" s="78" t="s">
        <v>829</v>
      </c>
    </row>
    <row r="826" s="144" customFormat="true" customHeight="true" spans="1:4">
      <c r="A826" s="78">
        <v>822</v>
      </c>
      <c r="B826" s="78" t="s">
        <v>835</v>
      </c>
      <c r="C826" s="78" t="s">
        <v>221</v>
      </c>
      <c r="D826" s="78" t="s">
        <v>829</v>
      </c>
    </row>
    <row r="827" s="144" customFormat="true" customHeight="true" spans="1:4">
      <c r="A827" s="78">
        <v>823</v>
      </c>
      <c r="B827" s="78" t="s">
        <v>803</v>
      </c>
      <c r="C827" s="78" t="s">
        <v>29</v>
      </c>
      <c r="D827" s="78" t="s">
        <v>829</v>
      </c>
    </row>
    <row r="828" s="144" customFormat="true" customHeight="true" spans="1:4">
      <c r="A828" s="78">
        <v>824</v>
      </c>
      <c r="B828" s="78" t="s">
        <v>836</v>
      </c>
      <c r="C828" s="78" t="s">
        <v>29</v>
      </c>
      <c r="D828" s="78" t="s">
        <v>829</v>
      </c>
    </row>
    <row r="829" s="144" customFormat="true" customHeight="true" spans="1:4">
      <c r="A829" s="78">
        <v>825</v>
      </c>
      <c r="B829" s="78" t="s">
        <v>767</v>
      </c>
      <c r="C829" s="78" t="s">
        <v>23</v>
      </c>
      <c r="D829" s="78" t="s">
        <v>829</v>
      </c>
    </row>
    <row r="830" s="144" customFormat="true" customHeight="true" spans="1:4">
      <c r="A830" s="78">
        <v>826</v>
      </c>
      <c r="B830" s="78" t="s">
        <v>837</v>
      </c>
      <c r="C830" s="78" t="s">
        <v>16</v>
      </c>
      <c r="D830" s="78" t="s">
        <v>829</v>
      </c>
    </row>
    <row r="831" s="144" customFormat="true" customHeight="true" spans="1:4">
      <c r="A831" s="78">
        <v>827</v>
      </c>
      <c r="B831" s="78" t="s">
        <v>780</v>
      </c>
      <c r="C831" s="78" t="s">
        <v>200</v>
      </c>
      <c r="D831" s="78" t="s">
        <v>829</v>
      </c>
    </row>
    <row r="832" s="144" customFormat="true" customHeight="true" spans="1:4">
      <c r="A832" s="78">
        <v>828</v>
      </c>
      <c r="B832" s="78" t="s">
        <v>838</v>
      </c>
      <c r="C832" s="78" t="s">
        <v>150</v>
      </c>
      <c r="D832" s="78" t="s">
        <v>829</v>
      </c>
    </row>
    <row r="833" s="144" customFormat="true" customHeight="true" spans="1:4">
      <c r="A833" s="78">
        <v>829</v>
      </c>
      <c r="B833" s="78" t="s">
        <v>839</v>
      </c>
      <c r="C833" s="78" t="s">
        <v>38</v>
      </c>
      <c r="D833" s="78" t="s">
        <v>829</v>
      </c>
    </row>
    <row r="834" s="144" customFormat="true" customHeight="true" spans="1:4">
      <c r="A834" s="78">
        <v>830</v>
      </c>
      <c r="B834" s="78" t="s">
        <v>840</v>
      </c>
      <c r="C834" s="78" t="s">
        <v>14</v>
      </c>
      <c r="D834" s="78" t="s">
        <v>829</v>
      </c>
    </row>
    <row r="835" s="144" customFormat="true" customHeight="true" spans="1:4">
      <c r="A835" s="78">
        <v>831</v>
      </c>
      <c r="B835" s="78" t="s">
        <v>754</v>
      </c>
      <c r="C835" s="78" t="s">
        <v>23</v>
      </c>
      <c r="D835" s="78" t="s">
        <v>829</v>
      </c>
    </row>
    <row r="836" s="144" customFormat="true" customHeight="true" spans="1:4">
      <c r="A836" s="78">
        <v>832</v>
      </c>
      <c r="B836" s="78" t="s">
        <v>841</v>
      </c>
      <c r="C836" s="78" t="s">
        <v>27</v>
      </c>
      <c r="D836" s="78" t="s">
        <v>829</v>
      </c>
    </row>
    <row r="837" s="144" customFormat="true" customHeight="true" spans="1:4">
      <c r="A837" s="78">
        <v>833</v>
      </c>
      <c r="B837" s="78" t="s">
        <v>773</v>
      </c>
      <c r="C837" s="78" t="s">
        <v>61</v>
      </c>
      <c r="D837" s="78" t="s">
        <v>829</v>
      </c>
    </row>
    <row r="838" s="144" customFormat="true" customHeight="true" spans="1:4">
      <c r="A838" s="78">
        <v>834</v>
      </c>
      <c r="B838" s="78" t="s">
        <v>28</v>
      </c>
      <c r="C838" s="78" t="s">
        <v>29</v>
      </c>
      <c r="D838" s="78" t="s">
        <v>829</v>
      </c>
    </row>
    <row r="839" s="144" customFormat="true" customHeight="true" spans="1:4">
      <c r="A839" s="78">
        <v>835</v>
      </c>
      <c r="B839" s="78" t="s">
        <v>842</v>
      </c>
      <c r="C839" s="78" t="s">
        <v>49</v>
      </c>
      <c r="D839" s="78" t="s">
        <v>829</v>
      </c>
    </row>
    <row r="840" s="144" customFormat="true" customHeight="true" spans="1:4">
      <c r="A840" s="78">
        <v>836</v>
      </c>
      <c r="B840" s="78" t="s">
        <v>843</v>
      </c>
      <c r="C840" s="78" t="s">
        <v>29</v>
      </c>
      <c r="D840" s="78" t="s">
        <v>829</v>
      </c>
    </row>
    <row r="841" s="144" customFormat="true" customHeight="true" spans="1:4">
      <c r="A841" s="78">
        <v>837</v>
      </c>
      <c r="B841" s="78" t="s">
        <v>844</v>
      </c>
      <c r="C841" s="78" t="s">
        <v>61</v>
      </c>
      <c r="D841" s="78" t="s">
        <v>829</v>
      </c>
    </row>
    <row r="842" s="144" customFormat="true" customHeight="true" spans="1:4">
      <c r="A842" s="78">
        <v>838</v>
      </c>
      <c r="B842" s="78" t="s">
        <v>845</v>
      </c>
      <c r="C842" s="78" t="s">
        <v>200</v>
      </c>
      <c r="D842" s="78" t="s">
        <v>846</v>
      </c>
    </row>
    <row r="843" s="144" customFormat="true" customHeight="true" spans="1:4">
      <c r="A843" s="78">
        <v>839</v>
      </c>
      <c r="B843" s="78" t="s">
        <v>847</v>
      </c>
      <c r="C843" s="78" t="s">
        <v>200</v>
      </c>
      <c r="D843" s="78" t="s">
        <v>848</v>
      </c>
    </row>
    <row r="844" s="144" customFormat="true" customHeight="true" spans="1:4">
      <c r="A844" s="78">
        <v>840</v>
      </c>
      <c r="B844" s="78" t="s">
        <v>847</v>
      </c>
      <c r="C844" s="78" t="s">
        <v>200</v>
      </c>
      <c r="D844" s="78" t="s">
        <v>849</v>
      </c>
    </row>
    <row r="845" s="144" customFormat="true" customHeight="true" spans="1:4">
      <c r="A845" s="78">
        <v>841</v>
      </c>
      <c r="B845" s="78" t="s">
        <v>847</v>
      </c>
      <c r="C845" s="78" t="s">
        <v>200</v>
      </c>
      <c r="D845" s="78" t="s">
        <v>850</v>
      </c>
    </row>
    <row r="846" s="144" customFormat="true" customHeight="true" spans="1:4">
      <c r="A846" s="78">
        <v>842</v>
      </c>
      <c r="B846" s="78" t="s">
        <v>847</v>
      </c>
      <c r="C846" s="78" t="s">
        <v>200</v>
      </c>
      <c r="D846" s="78" t="s">
        <v>851</v>
      </c>
    </row>
    <row r="847" s="144" customFormat="true" customHeight="true" spans="1:4">
      <c r="A847" s="78">
        <v>843</v>
      </c>
      <c r="B847" s="78" t="s">
        <v>847</v>
      </c>
      <c r="C847" s="78" t="s">
        <v>200</v>
      </c>
      <c r="D847" s="78" t="s">
        <v>852</v>
      </c>
    </row>
    <row r="848" s="144" customFormat="true" customHeight="true" spans="1:4">
      <c r="A848" s="78">
        <v>844</v>
      </c>
      <c r="B848" s="78" t="s">
        <v>847</v>
      </c>
      <c r="C848" s="78" t="s">
        <v>200</v>
      </c>
      <c r="D848" s="78" t="s">
        <v>853</v>
      </c>
    </row>
    <row r="849" s="144" customFormat="true" customHeight="true" spans="1:4">
      <c r="A849" s="78">
        <v>845</v>
      </c>
      <c r="B849" s="78" t="s">
        <v>847</v>
      </c>
      <c r="C849" s="78" t="s">
        <v>200</v>
      </c>
      <c r="D849" s="78" t="s">
        <v>854</v>
      </c>
    </row>
    <row r="850" s="144" customFormat="true" customHeight="true" spans="1:4">
      <c r="A850" s="78">
        <v>846</v>
      </c>
      <c r="B850" s="78" t="s">
        <v>847</v>
      </c>
      <c r="C850" s="78" t="s">
        <v>200</v>
      </c>
      <c r="D850" s="78" t="s">
        <v>855</v>
      </c>
    </row>
    <row r="851" s="144" customFormat="true" customHeight="true" spans="1:4">
      <c r="A851" s="78">
        <v>847</v>
      </c>
      <c r="B851" s="78" t="s">
        <v>847</v>
      </c>
      <c r="C851" s="78" t="s">
        <v>200</v>
      </c>
      <c r="D851" s="78" t="s">
        <v>856</v>
      </c>
    </row>
    <row r="852" s="144" customFormat="true" customHeight="true" spans="1:4">
      <c r="A852" s="78">
        <v>848</v>
      </c>
      <c r="B852" s="78" t="s">
        <v>847</v>
      </c>
      <c r="C852" s="78" t="s">
        <v>200</v>
      </c>
      <c r="D852" s="78" t="s">
        <v>857</v>
      </c>
    </row>
    <row r="853" s="144" customFormat="true" customHeight="true" spans="1:4">
      <c r="A853" s="78">
        <v>849</v>
      </c>
      <c r="B853" s="78" t="s">
        <v>847</v>
      </c>
      <c r="C853" s="78" t="s">
        <v>200</v>
      </c>
      <c r="D853" s="78" t="s">
        <v>858</v>
      </c>
    </row>
    <row r="854" s="144" customFormat="true" customHeight="true" spans="1:4">
      <c r="A854" s="78">
        <v>850</v>
      </c>
      <c r="B854" s="78" t="s">
        <v>847</v>
      </c>
      <c r="C854" s="78" t="s">
        <v>200</v>
      </c>
      <c r="D854" s="78" t="s">
        <v>859</v>
      </c>
    </row>
    <row r="855" s="144" customFormat="true" customHeight="true" spans="1:4">
      <c r="A855" s="78">
        <v>851</v>
      </c>
      <c r="B855" s="78" t="s">
        <v>847</v>
      </c>
      <c r="C855" s="78" t="s">
        <v>200</v>
      </c>
      <c r="D855" s="78" t="s">
        <v>860</v>
      </c>
    </row>
    <row r="856" s="144" customFormat="true" customHeight="true" spans="1:4">
      <c r="A856" s="78">
        <v>852</v>
      </c>
      <c r="B856" s="78" t="s">
        <v>861</v>
      </c>
      <c r="C856" s="78" t="s">
        <v>200</v>
      </c>
      <c r="D856" s="78" t="s">
        <v>862</v>
      </c>
    </row>
    <row r="857" s="144" customFormat="true" customHeight="true" spans="1:4">
      <c r="A857" s="78">
        <v>853</v>
      </c>
      <c r="B857" s="78" t="s">
        <v>861</v>
      </c>
      <c r="C857" s="78" t="s">
        <v>200</v>
      </c>
      <c r="D857" s="78" t="s">
        <v>863</v>
      </c>
    </row>
    <row r="858" s="144" customFormat="true" customHeight="true" spans="1:4">
      <c r="A858" s="78">
        <v>854</v>
      </c>
      <c r="B858" s="78" t="s">
        <v>861</v>
      </c>
      <c r="C858" s="78" t="s">
        <v>200</v>
      </c>
      <c r="D858" s="78" t="s">
        <v>864</v>
      </c>
    </row>
    <row r="859" s="144" customFormat="true" customHeight="true" spans="1:4">
      <c r="A859" s="78">
        <v>855</v>
      </c>
      <c r="B859" s="78" t="s">
        <v>861</v>
      </c>
      <c r="C859" s="78" t="s">
        <v>200</v>
      </c>
      <c r="D859" s="78" t="s">
        <v>865</v>
      </c>
    </row>
    <row r="860" s="144" customFormat="true" customHeight="true" spans="1:4">
      <c r="A860" s="78">
        <v>856</v>
      </c>
      <c r="B860" s="78" t="s">
        <v>861</v>
      </c>
      <c r="C860" s="78" t="s">
        <v>200</v>
      </c>
      <c r="D860" s="78" t="s">
        <v>866</v>
      </c>
    </row>
    <row r="861" s="144" customFormat="true" customHeight="true" spans="1:4">
      <c r="A861" s="78">
        <v>857</v>
      </c>
      <c r="B861" s="78" t="s">
        <v>861</v>
      </c>
      <c r="C861" s="78" t="s">
        <v>200</v>
      </c>
      <c r="D861" s="78" t="s">
        <v>867</v>
      </c>
    </row>
    <row r="862" s="144" customFormat="true" customHeight="true" spans="1:4">
      <c r="A862" s="78">
        <v>858</v>
      </c>
      <c r="B862" s="78" t="s">
        <v>861</v>
      </c>
      <c r="C862" s="78" t="s">
        <v>200</v>
      </c>
      <c r="D862" s="78" t="s">
        <v>868</v>
      </c>
    </row>
    <row r="863" s="144" customFormat="true" customHeight="true" spans="1:4">
      <c r="A863" s="78">
        <v>859</v>
      </c>
      <c r="B863" s="78" t="s">
        <v>861</v>
      </c>
      <c r="C863" s="78" t="s">
        <v>200</v>
      </c>
      <c r="D863" s="78" t="s">
        <v>869</v>
      </c>
    </row>
    <row r="864" s="144" customFormat="true" customHeight="true" spans="1:4">
      <c r="A864" s="78">
        <v>860</v>
      </c>
      <c r="B864" s="78" t="s">
        <v>870</v>
      </c>
      <c r="C864" s="78" t="s">
        <v>200</v>
      </c>
      <c r="D864" s="78" t="s">
        <v>871</v>
      </c>
    </row>
    <row r="865" s="144" customFormat="true" customHeight="true" spans="1:4">
      <c r="A865" s="78">
        <v>861</v>
      </c>
      <c r="B865" s="78" t="s">
        <v>870</v>
      </c>
      <c r="C865" s="78" t="s">
        <v>200</v>
      </c>
      <c r="D865" s="78" t="s">
        <v>872</v>
      </c>
    </row>
    <row r="866" s="144" customFormat="true" customHeight="true" spans="1:4">
      <c r="A866" s="78">
        <v>862</v>
      </c>
      <c r="B866" s="78" t="s">
        <v>870</v>
      </c>
      <c r="C866" s="78" t="s">
        <v>200</v>
      </c>
      <c r="D866" s="78" t="s">
        <v>873</v>
      </c>
    </row>
    <row r="867" s="144" customFormat="true" customHeight="true" spans="1:4">
      <c r="A867" s="78">
        <v>863</v>
      </c>
      <c r="B867" s="78" t="s">
        <v>870</v>
      </c>
      <c r="C867" s="78" t="s">
        <v>200</v>
      </c>
      <c r="D867" s="78" t="s">
        <v>874</v>
      </c>
    </row>
    <row r="868" s="144" customFormat="true" customHeight="true" spans="1:4">
      <c r="A868" s="78">
        <v>864</v>
      </c>
      <c r="B868" s="78" t="s">
        <v>870</v>
      </c>
      <c r="C868" s="78" t="s">
        <v>200</v>
      </c>
      <c r="D868" s="78" t="s">
        <v>875</v>
      </c>
    </row>
    <row r="869" s="144" customFormat="true" customHeight="true" spans="1:4">
      <c r="A869" s="78">
        <v>865</v>
      </c>
      <c r="B869" s="78" t="s">
        <v>870</v>
      </c>
      <c r="C869" s="78" t="s">
        <v>200</v>
      </c>
      <c r="D869" s="78" t="s">
        <v>876</v>
      </c>
    </row>
    <row r="870" s="144" customFormat="true" customHeight="true" spans="1:4">
      <c r="A870" s="78">
        <v>866</v>
      </c>
      <c r="B870" s="78" t="s">
        <v>870</v>
      </c>
      <c r="C870" s="78" t="s">
        <v>200</v>
      </c>
      <c r="D870" s="78" t="s">
        <v>877</v>
      </c>
    </row>
    <row r="871" s="144" customFormat="true" customHeight="true" spans="1:4">
      <c r="A871" s="78">
        <v>867</v>
      </c>
      <c r="B871" s="78" t="s">
        <v>870</v>
      </c>
      <c r="C871" s="78" t="s">
        <v>200</v>
      </c>
      <c r="D871" s="78" t="s">
        <v>878</v>
      </c>
    </row>
    <row r="872" s="144" customFormat="true" customHeight="true" spans="1:4">
      <c r="A872" s="78">
        <v>868</v>
      </c>
      <c r="B872" s="78" t="s">
        <v>870</v>
      </c>
      <c r="C872" s="78" t="s">
        <v>200</v>
      </c>
      <c r="D872" s="78" t="s">
        <v>879</v>
      </c>
    </row>
    <row r="873" s="144" customFormat="true" customHeight="true" spans="1:4">
      <c r="A873" s="78">
        <v>869</v>
      </c>
      <c r="B873" s="78" t="s">
        <v>870</v>
      </c>
      <c r="C873" s="78" t="s">
        <v>200</v>
      </c>
      <c r="D873" s="78" t="s">
        <v>880</v>
      </c>
    </row>
    <row r="874" s="144" customFormat="true" customHeight="true" spans="1:4">
      <c r="A874" s="78">
        <v>870</v>
      </c>
      <c r="B874" s="78" t="s">
        <v>870</v>
      </c>
      <c r="C874" s="78" t="s">
        <v>200</v>
      </c>
      <c r="D874" s="78" t="s">
        <v>881</v>
      </c>
    </row>
    <row r="875" s="144" customFormat="true" customHeight="true" spans="1:4">
      <c r="A875" s="78">
        <v>871</v>
      </c>
      <c r="B875" s="78" t="s">
        <v>870</v>
      </c>
      <c r="C875" s="78" t="s">
        <v>200</v>
      </c>
      <c r="D875" s="78" t="s">
        <v>882</v>
      </c>
    </row>
    <row r="876" s="144" customFormat="true" customHeight="true" spans="1:4">
      <c r="A876" s="78">
        <v>872</v>
      </c>
      <c r="B876" s="78" t="s">
        <v>870</v>
      </c>
      <c r="C876" s="78" t="s">
        <v>200</v>
      </c>
      <c r="D876" s="78" t="s">
        <v>883</v>
      </c>
    </row>
    <row r="877" s="144" customFormat="true" customHeight="true" spans="1:4">
      <c r="A877" s="78">
        <v>873</v>
      </c>
      <c r="B877" s="78" t="s">
        <v>870</v>
      </c>
      <c r="C877" s="78" t="s">
        <v>200</v>
      </c>
      <c r="D877" s="78" t="s">
        <v>884</v>
      </c>
    </row>
    <row r="878" s="144" customFormat="true" customHeight="true" spans="1:4">
      <c r="A878" s="78">
        <v>874</v>
      </c>
      <c r="B878" s="78" t="s">
        <v>870</v>
      </c>
      <c r="C878" s="78" t="s">
        <v>200</v>
      </c>
      <c r="D878" s="78" t="s">
        <v>885</v>
      </c>
    </row>
    <row r="879" s="144" customFormat="true" customHeight="true" spans="1:4">
      <c r="A879" s="78">
        <v>875</v>
      </c>
      <c r="B879" s="78" t="s">
        <v>870</v>
      </c>
      <c r="C879" s="78" t="s">
        <v>200</v>
      </c>
      <c r="D879" s="78" t="s">
        <v>886</v>
      </c>
    </row>
    <row r="880" s="144" customFormat="true" customHeight="true" spans="1:4">
      <c r="A880" s="78">
        <v>876</v>
      </c>
      <c r="B880" s="78" t="s">
        <v>887</v>
      </c>
      <c r="C880" s="78" t="s">
        <v>38</v>
      </c>
      <c r="D880" s="78" t="s">
        <v>888</v>
      </c>
    </row>
    <row r="881" s="144" customFormat="true" customHeight="true" spans="1:4">
      <c r="A881" s="78">
        <v>877</v>
      </c>
      <c r="B881" s="78" t="s">
        <v>887</v>
      </c>
      <c r="C881" s="78" t="s">
        <v>38</v>
      </c>
      <c r="D881" s="78" t="s">
        <v>875</v>
      </c>
    </row>
    <row r="882" s="144" customFormat="true" customHeight="true" spans="1:4">
      <c r="A882" s="78">
        <v>878</v>
      </c>
      <c r="B882" s="78" t="s">
        <v>887</v>
      </c>
      <c r="C882" s="78" t="s">
        <v>38</v>
      </c>
      <c r="D882" s="78" t="s">
        <v>889</v>
      </c>
    </row>
    <row r="883" s="144" customFormat="true" customHeight="true" spans="1:4">
      <c r="A883" s="78">
        <v>879</v>
      </c>
      <c r="B883" s="78" t="s">
        <v>887</v>
      </c>
      <c r="C883" s="78" t="s">
        <v>38</v>
      </c>
      <c r="D883" s="78" t="s">
        <v>890</v>
      </c>
    </row>
    <row r="884" s="144" customFormat="true" customHeight="true" spans="1:4">
      <c r="A884" s="78">
        <v>880</v>
      </c>
      <c r="B884" s="78" t="s">
        <v>887</v>
      </c>
      <c r="C884" s="78" t="s">
        <v>38</v>
      </c>
      <c r="D884" s="78" t="s">
        <v>891</v>
      </c>
    </row>
    <row r="885" s="144" customFormat="true" customHeight="true" spans="1:4">
      <c r="A885" s="78">
        <v>881</v>
      </c>
      <c r="B885" s="78" t="s">
        <v>887</v>
      </c>
      <c r="C885" s="78" t="s">
        <v>38</v>
      </c>
      <c r="D885" s="78" t="s">
        <v>892</v>
      </c>
    </row>
    <row r="886" s="144" customFormat="true" customHeight="true" spans="1:4">
      <c r="A886" s="78">
        <v>882</v>
      </c>
      <c r="B886" s="78" t="s">
        <v>887</v>
      </c>
      <c r="C886" s="78" t="s">
        <v>38</v>
      </c>
      <c r="D886" s="78" t="s">
        <v>893</v>
      </c>
    </row>
    <row r="887" s="144" customFormat="true" customHeight="true" spans="1:4">
      <c r="A887" s="78">
        <v>883</v>
      </c>
      <c r="B887" s="78" t="s">
        <v>887</v>
      </c>
      <c r="C887" s="78" t="s">
        <v>38</v>
      </c>
      <c r="D887" s="78" t="s">
        <v>894</v>
      </c>
    </row>
    <row r="888" s="144" customFormat="true" customHeight="true" spans="1:4">
      <c r="A888" s="78">
        <v>884</v>
      </c>
      <c r="B888" s="78" t="s">
        <v>887</v>
      </c>
      <c r="C888" s="78" t="s">
        <v>38</v>
      </c>
      <c r="D888" s="78" t="s">
        <v>895</v>
      </c>
    </row>
    <row r="889" s="144" customFormat="true" customHeight="true" spans="1:4">
      <c r="A889" s="78">
        <v>885</v>
      </c>
      <c r="B889" s="78" t="s">
        <v>896</v>
      </c>
      <c r="C889" s="78" t="s">
        <v>61</v>
      </c>
      <c r="D889" s="78" t="s">
        <v>897</v>
      </c>
    </row>
    <row r="890" s="144" customFormat="true" customHeight="true" spans="1:4">
      <c r="A890" s="78">
        <v>886</v>
      </c>
      <c r="B890" s="78" t="s">
        <v>896</v>
      </c>
      <c r="C890" s="78" t="s">
        <v>61</v>
      </c>
      <c r="D890" s="78" t="s">
        <v>898</v>
      </c>
    </row>
    <row r="891" s="144" customFormat="true" customHeight="true" spans="1:4">
      <c r="A891" s="78">
        <v>887</v>
      </c>
      <c r="B891" s="78" t="s">
        <v>896</v>
      </c>
      <c r="C891" s="78" t="s">
        <v>61</v>
      </c>
      <c r="D891" s="78" t="s">
        <v>899</v>
      </c>
    </row>
    <row r="892" s="144" customFormat="true" customHeight="true" spans="1:4">
      <c r="A892" s="78">
        <v>888</v>
      </c>
      <c r="B892" s="78" t="s">
        <v>896</v>
      </c>
      <c r="C892" s="78" t="s">
        <v>61</v>
      </c>
      <c r="D892" s="78" t="s">
        <v>883</v>
      </c>
    </row>
    <row r="893" s="144" customFormat="true" customHeight="true" spans="1:4">
      <c r="A893" s="78">
        <v>889</v>
      </c>
      <c r="B893" s="78" t="s">
        <v>896</v>
      </c>
      <c r="C893" s="78" t="s">
        <v>61</v>
      </c>
      <c r="D893" s="78" t="s">
        <v>875</v>
      </c>
    </row>
    <row r="894" s="144" customFormat="true" customHeight="true" spans="1:4">
      <c r="A894" s="78">
        <v>890</v>
      </c>
      <c r="B894" s="78" t="s">
        <v>900</v>
      </c>
      <c r="C894" s="78" t="s">
        <v>200</v>
      </c>
      <c r="D894" s="78" t="s">
        <v>901</v>
      </c>
    </row>
    <row r="895" s="144" customFormat="true" customHeight="true" spans="1:4">
      <c r="A895" s="78">
        <v>891</v>
      </c>
      <c r="B895" s="78" t="s">
        <v>902</v>
      </c>
      <c r="C895" s="78" t="s">
        <v>21</v>
      </c>
      <c r="D895" s="78" t="s">
        <v>903</v>
      </c>
    </row>
    <row r="896" s="144" customFormat="true" customHeight="true" spans="1:4">
      <c r="A896" s="78">
        <v>892</v>
      </c>
      <c r="B896" s="78" t="s">
        <v>806</v>
      </c>
      <c r="C896" s="78" t="s">
        <v>29</v>
      </c>
      <c r="D896" s="78" t="s">
        <v>904</v>
      </c>
    </row>
    <row r="897" s="144" customFormat="true" customHeight="true" spans="1:4">
      <c r="A897" s="78">
        <v>893</v>
      </c>
      <c r="B897" s="78" t="s">
        <v>351</v>
      </c>
      <c r="C897" s="151" t="s">
        <v>16</v>
      </c>
      <c r="D897" s="153" t="s">
        <v>905</v>
      </c>
    </row>
    <row r="898" s="144" customFormat="true" customHeight="true" spans="1:4">
      <c r="A898" s="78">
        <v>894</v>
      </c>
      <c r="B898" s="78" t="s">
        <v>281</v>
      </c>
      <c r="C898" s="151" t="s">
        <v>16</v>
      </c>
      <c r="D898" s="153" t="s">
        <v>905</v>
      </c>
    </row>
    <row r="899" s="144" customFormat="true" customHeight="true" spans="1:4">
      <c r="A899" s="78">
        <v>895</v>
      </c>
      <c r="B899" s="78" t="s">
        <v>906</v>
      </c>
      <c r="C899" s="151" t="s">
        <v>16</v>
      </c>
      <c r="D899" s="153" t="s">
        <v>905</v>
      </c>
    </row>
    <row r="900" s="144" customFormat="true" customHeight="true" spans="1:4">
      <c r="A900" s="78">
        <v>896</v>
      </c>
      <c r="B900" s="78" t="s">
        <v>907</v>
      </c>
      <c r="C900" s="151" t="s">
        <v>16</v>
      </c>
      <c r="D900" s="153" t="s">
        <v>905</v>
      </c>
    </row>
    <row r="901" s="144" customFormat="true" customHeight="true" spans="1:4">
      <c r="A901" s="78">
        <v>897</v>
      </c>
      <c r="B901" s="78" t="s">
        <v>486</v>
      </c>
      <c r="C901" s="151" t="s">
        <v>16</v>
      </c>
      <c r="D901" s="153" t="s">
        <v>905</v>
      </c>
    </row>
    <row r="902" s="144" customFormat="true" customHeight="true" spans="1:4">
      <c r="A902" s="78">
        <v>898</v>
      </c>
      <c r="B902" s="78" t="s">
        <v>488</v>
      </c>
      <c r="C902" s="151" t="s">
        <v>16</v>
      </c>
      <c r="D902" s="153" t="s">
        <v>905</v>
      </c>
    </row>
    <row r="903" s="144" customFormat="true" customHeight="true" spans="1:4">
      <c r="A903" s="78">
        <v>899</v>
      </c>
      <c r="B903" s="78" t="s">
        <v>489</v>
      </c>
      <c r="C903" s="151" t="s">
        <v>16</v>
      </c>
      <c r="D903" s="153" t="s">
        <v>905</v>
      </c>
    </row>
    <row r="904" s="144" customFormat="true" customHeight="true" spans="1:4">
      <c r="A904" s="78">
        <v>900</v>
      </c>
      <c r="B904" s="78" t="s">
        <v>908</v>
      </c>
      <c r="C904" s="151" t="s">
        <v>49</v>
      </c>
      <c r="D904" s="153" t="s">
        <v>905</v>
      </c>
    </row>
    <row r="905" s="144" customFormat="true" customHeight="true" spans="1:4">
      <c r="A905" s="78">
        <v>901</v>
      </c>
      <c r="B905" s="78" t="s">
        <v>909</v>
      </c>
      <c r="C905" s="151" t="s">
        <v>49</v>
      </c>
      <c r="D905" s="153" t="s">
        <v>905</v>
      </c>
    </row>
    <row r="906" s="144" customFormat="true" customHeight="true" spans="1:4">
      <c r="A906" s="78">
        <v>902</v>
      </c>
      <c r="B906" s="78" t="s">
        <v>910</v>
      </c>
      <c r="C906" s="151" t="s">
        <v>49</v>
      </c>
      <c r="D906" s="153" t="s">
        <v>905</v>
      </c>
    </row>
    <row r="907" s="144" customFormat="true" customHeight="true" spans="1:4">
      <c r="A907" s="78">
        <v>903</v>
      </c>
      <c r="B907" s="78" t="s">
        <v>911</v>
      </c>
      <c r="C907" s="151" t="s">
        <v>49</v>
      </c>
      <c r="D907" s="153" t="s">
        <v>905</v>
      </c>
    </row>
    <row r="908" s="144" customFormat="true" customHeight="true" spans="1:4">
      <c r="A908" s="78">
        <v>904</v>
      </c>
      <c r="B908" s="78" t="s">
        <v>912</v>
      </c>
      <c r="C908" s="151" t="s">
        <v>19</v>
      </c>
      <c r="D908" s="153" t="s">
        <v>905</v>
      </c>
    </row>
    <row r="909" s="144" customFormat="true" customHeight="true" spans="1:4">
      <c r="A909" s="78">
        <v>905</v>
      </c>
      <c r="B909" s="78" t="s">
        <v>167</v>
      </c>
      <c r="C909" s="151" t="s">
        <v>19</v>
      </c>
      <c r="D909" s="153" t="s">
        <v>905</v>
      </c>
    </row>
    <row r="910" s="144" customFormat="true" customHeight="true" spans="1:4">
      <c r="A910" s="78">
        <v>906</v>
      </c>
      <c r="B910" s="78" t="s">
        <v>913</v>
      </c>
      <c r="C910" s="151" t="s">
        <v>7</v>
      </c>
      <c r="D910" s="153" t="s">
        <v>905</v>
      </c>
    </row>
    <row r="911" s="144" customFormat="true" customHeight="true" spans="1:4">
      <c r="A911" s="78">
        <v>907</v>
      </c>
      <c r="B911" s="78" t="s">
        <v>914</v>
      </c>
      <c r="C911" s="151" t="s">
        <v>7</v>
      </c>
      <c r="D911" s="153" t="s">
        <v>905</v>
      </c>
    </row>
    <row r="912" s="144" customFormat="true" customHeight="true" spans="1:4">
      <c r="A912" s="78">
        <v>908</v>
      </c>
      <c r="B912" s="78" t="s">
        <v>915</v>
      </c>
      <c r="C912" s="151" t="s">
        <v>7</v>
      </c>
      <c r="D912" s="153" t="s">
        <v>905</v>
      </c>
    </row>
    <row r="913" s="144" customFormat="true" customHeight="true" spans="1:4">
      <c r="A913" s="78">
        <v>909</v>
      </c>
      <c r="B913" s="78" t="s">
        <v>916</v>
      </c>
      <c r="C913" s="151" t="s">
        <v>7</v>
      </c>
      <c r="D913" s="153" t="s">
        <v>905</v>
      </c>
    </row>
    <row r="914" s="144" customFormat="true" customHeight="true" spans="1:4">
      <c r="A914" s="78">
        <v>910</v>
      </c>
      <c r="B914" s="78" t="s">
        <v>917</v>
      </c>
      <c r="C914" s="151" t="s">
        <v>7</v>
      </c>
      <c r="D914" s="153" t="s">
        <v>905</v>
      </c>
    </row>
    <row r="915" s="144" customFormat="true" customHeight="true" spans="1:4">
      <c r="A915" s="78">
        <v>911</v>
      </c>
      <c r="B915" s="78" t="s">
        <v>918</v>
      </c>
      <c r="C915" s="151" t="s">
        <v>61</v>
      </c>
      <c r="D915" s="153" t="s">
        <v>905</v>
      </c>
    </row>
    <row r="916" s="144" customFormat="true" customHeight="true" spans="1:4">
      <c r="A916" s="78">
        <v>912</v>
      </c>
      <c r="B916" s="78" t="s">
        <v>919</v>
      </c>
      <c r="C916" s="151" t="s">
        <v>61</v>
      </c>
      <c r="D916" s="153" t="s">
        <v>905</v>
      </c>
    </row>
    <row r="917" s="144" customFormat="true" customHeight="true" spans="1:4">
      <c r="A917" s="78">
        <v>913</v>
      </c>
      <c r="B917" s="78" t="s">
        <v>920</v>
      </c>
      <c r="C917" s="151" t="s">
        <v>150</v>
      </c>
      <c r="D917" s="153" t="s">
        <v>905</v>
      </c>
    </row>
    <row r="918" s="144" customFormat="true" customHeight="true" spans="1:4">
      <c r="A918" s="78">
        <v>914</v>
      </c>
      <c r="B918" s="78" t="s">
        <v>921</v>
      </c>
      <c r="C918" s="151" t="s">
        <v>150</v>
      </c>
      <c r="D918" s="153" t="s">
        <v>905</v>
      </c>
    </row>
    <row r="919" s="144" customFormat="true" customHeight="true" spans="1:4">
      <c r="A919" s="78">
        <v>915</v>
      </c>
      <c r="B919" s="78" t="s">
        <v>922</v>
      </c>
      <c r="C919" s="151" t="s">
        <v>150</v>
      </c>
      <c r="D919" s="153" t="s">
        <v>905</v>
      </c>
    </row>
    <row r="920" s="144" customFormat="true" customHeight="true" spans="1:4">
      <c r="A920" s="78">
        <v>916</v>
      </c>
      <c r="B920" s="78" t="s">
        <v>414</v>
      </c>
      <c r="C920" s="151" t="s">
        <v>150</v>
      </c>
      <c r="D920" s="153" t="s">
        <v>905</v>
      </c>
    </row>
    <row r="921" s="144" customFormat="true" customHeight="true" spans="1:4">
      <c r="A921" s="78">
        <v>917</v>
      </c>
      <c r="B921" s="78" t="s">
        <v>923</v>
      </c>
      <c r="C921" s="151" t="s">
        <v>150</v>
      </c>
      <c r="D921" s="153" t="s">
        <v>905</v>
      </c>
    </row>
    <row r="922" s="144" customFormat="true" customHeight="true" spans="1:4">
      <c r="A922" s="78">
        <v>918</v>
      </c>
      <c r="B922" s="78" t="s">
        <v>353</v>
      </c>
      <c r="C922" s="151" t="s">
        <v>150</v>
      </c>
      <c r="D922" s="153" t="s">
        <v>905</v>
      </c>
    </row>
    <row r="923" s="144" customFormat="true" customHeight="true" spans="1:4">
      <c r="A923" s="78">
        <v>919</v>
      </c>
      <c r="B923" s="78" t="s">
        <v>361</v>
      </c>
      <c r="C923" s="151" t="s">
        <v>150</v>
      </c>
      <c r="D923" s="153" t="s">
        <v>905</v>
      </c>
    </row>
    <row r="924" s="144" customFormat="true" customHeight="true" spans="1:4">
      <c r="A924" s="78">
        <v>920</v>
      </c>
      <c r="B924" s="78" t="s">
        <v>924</v>
      </c>
      <c r="C924" s="151" t="s">
        <v>29</v>
      </c>
      <c r="D924" s="153" t="s">
        <v>905</v>
      </c>
    </row>
    <row r="925" s="144" customFormat="true" customHeight="true" spans="1:4">
      <c r="A925" s="78">
        <v>921</v>
      </c>
      <c r="B925" s="78" t="s">
        <v>925</v>
      </c>
      <c r="C925" s="151" t="s">
        <v>29</v>
      </c>
      <c r="D925" s="153" t="s">
        <v>905</v>
      </c>
    </row>
    <row r="926" s="144" customFormat="true" customHeight="true" spans="1:4">
      <c r="A926" s="78">
        <v>922</v>
      </c>
      <c r="B926" s="78" t="s">
        <v>763</v>
      </c>
      <c r="C926" s="151" t="s">
        <v>29</v>
      </c>
      <c r="D926" s="153" t="s">
        <v>905</v>
      </c>
    </row>
    <row r="927" s="144" customFormat="true" customHeight="true" spans="1:4">
      <c r="A927" s="78">
        <v>923</v>
      </c>
      <c r="B927" s="78" t="s">
        <v>926</v>
      </c>
      <c r="C927" s="151" t="s">
        <v>29</v>
      </c>
      <c r="D927" s="153" t="s">
        <v>905</v>
      </c>
    </row>
    <row r="928" s="144" customFormat="true" customHeight="true" spans="1:4">
      <c r="A928" s="78">
        <v>924</v>
      </c>
      <c r="B928" s="78" t="s">
        <v>927</v>
      </c>
      <c r="C928" s="151" t="s">
        <v>29</v>
      </c>
      <c r="D928" s="153" t="s">
        <v>905</v>
      </c>
    </row>
    <row r="929" s="144" customFormat="true" customHeight="true" spans="1:4">
      <c r="A929" s="78">
        <v>925</v>
      </c>
      <c r="B929" s="78" t="s">
        <v>928</v>
      </c>
      <c r="C929" s="151" t="s">
        <v>29</v>
      </c>
      <c r="D929" s="153" t="s">
        <v>905</v>
      </c>
    </row>
    <row r="930" s="144" customFormat="true" customHeight="true" spans="1:4">
      <c r="A930" s="78">
        <v>926</v>
      </c>
      <c r="B930" s="78" t="s">
        <v>834</v>
      </c>
      <c r="C930" s="151" t="s">
        <v>29</v>
      </c>
      <c r="D930" s="153" t="s">
        <v>905</v>
      </c>
    </row>
    <row r="931" s="144" customFormat="true" customHeight="true" spans="1:4">
      <c r="A931" s="78">
        <v>927</v>
      </c>
      <c r="B931" s="78" t="s">
        <v>929</v>
      </c>
      <c r="C931" s="151" t="s">
        <v>29</v>
      </c>
      <c r="D931" s="153" t="s">
        <v>905</v>
      </c>
    </row>
    <row r="932" s="144" customFormat="true" customHeight="true" spans="1:4">
      <c r="A932" s="78">
        <v>928</v>
      </c>
      <c r="B932" s="78" t="s">
        <v>930</v>
      </c>
      <c r="C932" s="151" t="s">
        <v>29</v>
      </c>
      <c r="D932" s="153" t="s">
        <v>905</v>
      </c>
    </row>
    <row r="933" s="144" customFormat="true" customHeight="true" spans="1:4">
      <c r="A933" s="78">
        <v>929</v>
      </c>
      <c r="B933" s="78" t="s">
        <v>931</v>
      </c>
      <c r="C933" s="151" t="s">
        <v>29</v>
      </c>
      <c r="D933" s="153" t="s">
        <v>905</v>
      </c>
    </row>
    <row r="934" s="144" customFormat="true" customHeight="true" spans="1:4">
      <c r="A934" s="78">
        <v>930</v>
      </c>
      <c r="B934" s="78" t="s">
        <v>932</v>
      </c>
      <c r="C934" s="151" t="s">
        <v>29</v>
      </c>
      <c r="D934" s="153" t="s">
        <v>905</v>
      </c>
    </row>
    <row r="935" s="144" customFormat="true" customHeight="true" spans="1:4">
      <c r="A935" s="78">
        <v>931</v>
      </c>
      <c r="B935" s="78" t="s">
        <v>933</v>
      </c>
      <c r="C935" s="151" t="s">
        <v>29</v>
      </c>
      <c r="D935" s="153" t="s">
        <v>905</v>
      </c>
    </row>
    <row r="936" s="144" customFormat="true" customHeight="true" spans="1:4">
      <c r="A936" s="78">
        <v>932</v>
      </c>
      <c r="B936" s="78" t="s">
        <v>934</v>
      </c>
      <c r="C936" s="151" t="s">
        <v>29</v>
      </c>
      <c r="D936" s="153" t="s">
        <v>905</v>
      </c>
    </row>
    <row r="937" s="144" customFormat="true" customHeight="true" spans="1:4">
      <c r="A937" s="78">
        <v>933</v>
      </c>
      <c r="B937" s="78" t="s">
        <v>46</v>
      </c>
      <c r="C937" s="151" t="s">
        <v>29</v>
      </c>
      <c r="D937" s="153" t="s">
        <v>905</v>
      </c>
    </row>
    <row r="938" s="144" customFormat="true" customHeight="true" spans="1:4">
      <c r="A938" s="78">
        <v>934</v>
      </c>
      <c r="B938" s="78" t="s">
        <v>335</v>
      </c>
      <c r="C938" s="151" t="s">
        <v>29</v>
      </c>
      <c r="D938" s="153" t="s">
        <v>905</v>
      </c>
    </row>
    <row r="939" s="144" customFormat="true" customHeight="true" spans="1:4">
      <c r="A939" s="78">
        <v>935</v>
      </c>
      <c r="B939" s="78" t="s">
        <v>40</v>
      </c>
      <c r="C939" s="151" t="s">
        <v>41</v>
      </c>
      <c r="D939" s="153" t="s">
        <v>905</v>
      </c>
    </row>
    <row r="940" s="144" customFormat="true" customHeight="true" spans="1:4">
      <c r="A940" s="78">
        <v>936</v>
      </c>
      <c r="B940" s="78" t="s">
        <v>935</v>
      </c>
      <c r="C940" s="151" t="s">
        <v>27</v>
      </c>
      <c r="D940" s="153" t="s">
        <v>905</v>
      </c>
    </row>
    <row r="941" s="144" customFormat="true" customHeight="true" spans="1:4">
      <c r="A941" s="78">
        <v>937</v>
      </c>
      <c r="B941" s="78" t="s">
        <v>936</v>
      </c>
      <c r="C941" s="151" t="s">
        <v>27</v>
      </c>
      <c r="D941" s="153" t="s">
        <v>905</v>
      </c>
    </row>
    <row r="942" s="144" customFormat="true" customHeight="true" spans="1:4">
      <c r="A942" s="78">
        <v>938</v>
      </c>
      <c r="B942" s="78" t="s">
        <v>937</v>
      </c>
      <c r="C942" s="151" t="s">
        <v>27</v>
      </c>
      <c r="D942" s="153" t="s">
        <v>905</v>
      </c>
    </row>
    <row r="943" s="144" customFormat="true" customHeight="true" spans="1:4">
      <c r="A943" s="78">
        <v>939</v>
      </c>
      <c r="B943" s="78" t="s">
        <v>938</v>
      </c>
      <c r="C943" s="151" t="s">
        <v>27</v>
      </c>
      <c r="D943" s="153" t="s">
        <v>905</v>
      </c>
    </row>
    <row r="944" s="144" customFormat="true" customHeight="true" spans="1:4">
      <c r="A944" s="78">
        <v>940</v>
      </c>
      <c r="B944" s="78" t="s">
        <v>939</v>
      </c>
      <c r="C944" s="151" t="s">
        <v>113</v>
      </c>
      <c r="D944" s="153" t="s">
        <v>905</v>
      </c>
    </row>
    <row r="945" s="144" customFormat="true" customHeight="true" spans="1:4">
      <c r="A945" s="78">
        <v>941</v>
      </c>
      <c r="B945" s="78" t="s">
        <v>940</v>
      </c>
      <c r="C945" s="151" t="s">
        <v>21</v>
      </c>
      <c r="D945" s="153" t="s">
        <v>905</v>
      </c>
    </row>
    <row r="946" s="144" customFormat="true" customHeight="true" spans="1:4">
      <c r="A946" s="78">
        <v>942</v>
      </c>
      <c r="B946" s="78" t="s">
        <v>293</v>
      </c>
      <c r="C946" s="151" t="s">
        <v>14</v>
      </c>
      <c r="D946" s="153" t="s">
        <v>905</v>
      </c>
    </row>
    <row r="947" s="144" customFormat="true" customHeight="true" spans="1:4">
      <c r="A947" s="78">
        <v>943</v>
      </c>
      <c r="B947" s="78" t="s">
        <v>941</v>
      </c>
      <c r="C947" s="151" t="s">
        <v>200</v>
      </c>
      <c r="D947" s="153" t="s">
        <v>905</v>
      </c>
    </row>
    <row r="948" s="144" customFormat="true" customHeight="true" spans="1:4">
      <c r="A948" s="78">
        <v>944</v>
      </c>
      <c r="B948" s="78" t="s">
        <v>780</v>
      </c>
      <c r="C948" s="151" t="s">
        <v>200</v>
      </c>
      <c r="D948" s="153" t="s">
        <v>905</v>
      </c>
    </row>
    <row r="949" s="144" customFormat="true" customHeight="true" spans="1:4">
      <c r="A949" s="78">
        <v>945</v>
      </c>
      <c r="B949" s="78" t="s">
        <v>942</v>
      </c>
      <c r="C949" s="151" t="s">
        <v>45</v>
      </c>
      <c r="D949" s="153" t="s">
        <v>905</v>
      </c>
    </row>
    <row r="950" s="144" customFormat="true" customHeight="true" spans="1:4">
      <c r="A950" s="78">
        <v>946</v>
      </c>
      <c r="B950" s="78" t="s">
        <v>943</v>
      </c>
      <c r="C950" s="151" t="s">
        <v>221</v>
      </c>
      <c r="D950" s="153" t="s">
        <v>905</v>
      </c>
    </row>
    <row r="951" s="144" customFormat="true" customHeight="true" spans="1:4">
      <c r="A951" s="78">
        <v>947</v>
      </c>
      <c r="B951" s="78" t="s">
        <v>460</v>
      </c>
      <c r="C951" s="151" t="s">
        <v>221</v>
      </c>
      <c r="D951" s="153" t="s">
        <v>905</v>
      </c>
    </row>
    <row r="952" s="144" customFormat="true" customHeight="true" spans="1:4">
      <c r="A952" s="78">
        <v>948</v>
      </c>
      <c r="B952" s="78" t="s">
        <v>944</v>
      </c>
      <c r="C952" s="151" t="s">
        <v>38</v>
      </c>
      <c r="D952" s="153" t="s">
        <v>905</v>
      </c>
    </row>
    <row r="953" s="144" customFormat="true" customHeight="true" spans="1:4">
      <c r="A953" s="78">
        <v>949</v>
      </c>
      <c r="B953" s="78" t="s">
        <v>945</v>
      </c>
      <c r="C953" s="151" t="s">
        <v>38</v>
      </c>
      <c r="D953" s="153" t="s">
        <v>905</v>
      </c>
    </row>
    <row r="954" s="144" customFormat="true" customHeight="true" spans="1:4">
      <c r="A954" s="78">
        <v>950</v>
      </c>
      <c r="B954" s="78" t="s">
        <v>273</v>
      </c>
      <c r="C954" s="151" t="s">
        <v>274</v>
      </c>
      <c r="D954" s="153" t="s">
        <v>905</v>
      </c>
    </row>
    <row r="955" s="144" customFormat="true" customHeight="true" spans="1:4">
      <c r="A955" s="78">
        <v>951</v>
      </c>
      <c r="B955" s="78" t="s">
        <v>818</v>
      </c>
      <c r="C955" s="78" t="s">
        <v>29</v>
      </c>
      <c r="D955" s="78" t="s">
        <v>946</v>
      </c>
    </row>
    <row r="956" s="144" customFormat="true" customHeight="true" spans="1:4">
      <c r="A956" s="78">
        <v>952</v>
      </c>
      <c r="B956" s="78" t="s">
        <v>820</v>
      </c>
      <c r="C956" s="78" t="s">
        <v>23</v>
      </c>
      <c r="D956" s="78" t="s">
        <v>946</v>
      </c>
    </row>
    <row r="957" s="144" customFormat="true" customHeight="true" spans="1:4">
      <c r="A957" s="78">
        <v>953</v>
      </c>
      <c r="B957" s="78" t="s">
        <v>947</v>
      </c>
      <c r="C957" s="78" t="s">
        <v>61</v>
      </c>
      <c r="D957" s="78" t="s">
        <v>946</v>
      </c>
    </row>
    <row r="958" s="144" customFormat="true" customHeight="true" spans="1:4">
      <c r="A958" s="78">
        <v>954</v>
      </c>
      <c r="B958" s="78" t="s">
        <v>810</v>
      </c>
      <c r="C958" s="78" t="s">
        <v>29</v>
      </c>
      <c r="D958" s="78" t="s">
        <v>946</v>
      </c>
    </row>
    <row r="959" s="144" customFormat="true" customHeight="true" spans="1:4">
      <c r="A959" s="78">
        <v>955</v>
      </c>
      <c r="B959" s="78" t="s">
        <v>948</v>
      </c>
      <c r="C959" s="78" t="s">
        <v>49</v>
      </c>
      <c r="D959" s="78" t="s">
        <v>949</v>
      </c>
    </row>
    <row r="960" s="144" customFormat="true" customHeight="true" spans="1:4">
      <c r="A960" s="78">
        <v>956</v>
      </c>
      <c r="B960" s="78" t="s">
        <v>950</v>
      </c>
      <c r="C960" s="78" t="s">
        <v>19</v>
      </c>
      <c r="D960" s="78" t="s">
        <v>949</v>
      </c>
    </row>
    <row r="961" s="144" customFormat="true" customHeight="true" spans="1:4">
      <c r="A961" s="78">
        <v>957</v>
      </c>
      <c r="B961" s="78" t="s">
        <v>951</v>
      </c>
      <c r="C961" s="78" t="s">
        <v>49</v>
      </c>
      <c r="D961" s="78" t="s">
        <v>949</v>
      </c>
    </row>
    <row r="962" s="144" customFormat="true" customHeight="true" spans="1:4">
      <c r="A962" s="78">
        <v>958</v>
      </c>
      <c r="B962" s="78" t="s">
        <v>803</v>
      </c>
      <c r="C962" s="78" t="s">
        <v>29</v>
      </c>
      <c r="D962" s="78" t="s">
        <v>949</v>
      </c>
    </row>
    <row r="963" s="144" customFormat="true" customHeight="true" spans="1:4">
      <c r="A963" s="78">
        <v>959</v>
      </c>
      <c r="B963" s="78" t="s">
        <v>408</v>
      </c>
      <c r="C963" s="78" t="s">
        <v>221</v>
      </c>
      <c r="D963" s="78" t="s">
        <v>949</v>
      </c>
    </row>
    <row r="964" s="144" customFormat="true" customHeight="true" spans="1:4">
      <c r="A964" s="78">
        <v>960</v>
      </c>
      <c r="B964" s="78" t="s">
        <v>80</v>
      </c>
      <c r="C964" s="78" t="s">
        <v>38</v>
      </c>
      <c r="D964" s="78" t="s">
        <v>949</v>
      </c>
    </row>
    <row r="965" s="144" customFormat="true" customHeight="true" spans="1:4">
      <c r="A965" s="78">
        <v>961</v>
      </c>
      <c r="B965" s="78" t="s">
        <v>952</v>
      </c>
      <c r="C965" s="78" t="s">
        <v>27</v>
      </c>
      <c r="D965" s="78" t="s">
        <v>949</v>
      </c>
    </row>
    <row r="966" s="144" customFormat="true" customHeight="true" spans="1:4">
      <c r="A966" s="78">
        <v>962</v>
      </c>
      <c r="B966" s="78" t="s">
        <v>787</v>
      </c>
      <c r="C966" s="78" t="s">
        <v>27</v>
      </c>
      <c r="D966" s="78" t="s">
        <v>949</v>
      </c>
    </row>
    <row r="967" s="144" customFormat="true" customHeight="true" spans="1:4">
      <c r="A967" s="78">
        <v>963</v>
      </c>
      <c r="B967" s="78" t="s">
        <v>841</v>
      </c>
      <c r="C967" s="78" t="s">
        <v>27</v>
      </c>
      <c r="D967" s="78" t="s">
        <v>949</v>
      </c>
    </row>
    <row r="968" s="144" customFormat="true" customHeight="true" spans="1:4">
      <c r="A968" s="78">
        <v>964</v>
      </c>
      <c r="B968" s="78" t="s">
        <v>953</v>
      </c>
      <c r="C968" s="78" t="s">
        <v>27</v>
      </c>
      <c r="D968" s="78" t="s">
        <v>949</v>
      </c>
    </row>
    <row r="969" s="144" customFormat="true" customHeight="true" spans="1:4">
      <c r="A969" s="78">
        <v>965</v>
      </c>
      <c r="B969" s="78" t="s">
        <v>954</v>
      </c>
      <c r="C969" s="78" t="s">
        <v>27</v>
      </c>
      <c r="D969" s="78" t="s">
        <v>949</v>
      </c>
    </row>
    <row r="970" s="144" customFormat="true" customHeight="true" spans="1:4">
      <c r="A970" s="78">
        <v>966</v>
      </c>
      <c r="B970" s="78" t="s">
        <v>955</v>
      </c>
      <c r="C970" s="78" t="s">
        <v>27</v>
      </c>
      <c r="D970" s="78" t="s">
        <v>949</v>
      </c>
    </row>
    <row r="971" s="144" customFormat="true" customHeight="true" spans="1:4">
      <c r="A971" s="78">
        <v>967</v>
      </c>
      <c r="B971" s="78" t="s">
        <v>956</v>
      </c>
      <c r="C971" s="78" t="s">
        <v>14</v>
      </c>
      <c r="D971" s="78" t="s">
        <v>949</v>
      </c>
    </row>
    <row r="972" s="144" customFormat="true" customHeight="true" spans="1:4">
      <c r="A972" s="78">
        <v>968</v>
      </c>
      <c r="B972" s="78" t="s">
        <v>957</v>
      </c>
      <c r="C972" s="78" t="s">
        <v>23</v>
      </c>
      <c r="D972" s="78" t="s">
        <v>949</v>
      </c>
    </row>
    <row r="973" s="144" customFormat="true" customHeight="true" spans="1:4">
      <c r="A973" s="78">
        <v>969</v>
      </c>
      <c r="B973" s="78" t="s">
        <v>334</v>
      </c>
      <c r="C973" s="78" t="s">
        <v>23</v>
      </c>
      <c r="D973" s="78" t="s">
        <v>949</v>
      </c>
    </row>
    <row r="974" s="144" customFormat="true" customHeight="true" spans="1:4">
      <c r="A974" s="78">
        <v>970</v>
      </c>
      <c r="B974" s="78" t="s">
        <v>57</v>
      </c>
      <c r="C974" s="78" t="s">
        <v>23</v>
      </c>
      <c r="D974" s="78" t="s">
        <v>949</v>
      </c>
    </row>
    <row r="975" s="144" customFormat="true" customHeight="true" spans="1:4">
      <c r="A975" s="78">
        <v>971</v>
      </c>
      <c r="B975" s="78" t="s">
        <v>958</v>
      </c>
      <c r="C975" s="78" t="s">
        <v>49</v>
      </c>
      <c r="D975" s="78" t="s">
        <v>949</v>
      </c>
    </row>
    <row r="976" s="144" customFormat="true" customHeight="true" spans="1:4">
      <c r="A976" s="78">
        <v>972</v>
      </c>
      <c r="B976" s="78" t="s">
        <v>959</v>
      </c>
      <c r="C976" s="78" t="s">
        <v>221</v>
      </c>
      <c r="D976" s="78" t="s">
        <v>949</v>
      </c>
    </row>
    <row r="977" s="144" customFormat="true" customHeight="true" spans="1:4">
      <c r="A977" s="78">
        <v>973</v>
      </c>
      <c r="B977" s="78" t="s">
        <v>960</v>
      </c>
      <c r="C977" s="78" t="s">
        <v>221</v>
      </c>
      <c r="D977" s="78" t="s">
        <v>949</v>
      </c>
    </row>
    <row r="978" s="144" customFormat="true" customHeight="true" spans="1:4">
      <c r="A978" s="78">
        <v>974</v>
      </c>
      <c r="B978" s="78" t="s">
        <v>961</v>
      </c>
      <c r="C978" s="78" t="s">
        <v>29</v>
      </c>
      <c r="D978" s="78" t="s">
        <v>949</v>
      </c>
    </row>
    <row r="979" s="144" customFormat="true" customHeight="true" spans="1:4">
      <c r="A979" s="78">
        <v>975</v>
      </c>
      <c r="B979" s="78" t="s">
        <v>842</v>
      </c>
      <c r="C979" s="78" t="s">
        <v>49</v>
      </c>
      <c r="D979" s="78" t="s">
        <v>949</v>
      </c>
    </row>
    <row r="980" s="144" customFormat="true" customHeight="true" spans="1:4">
      <c r="A980" s="78">
        <v>976</v>
      </c>
      <c r="B980" s="78" t="s">
        <v>421</v>
      </c>
      <c r="C980" s="78" t="s">
        <v>38</v>
      </c>
      <c r="D980" s="78" t="s">
        <v>949</v>
      </c>
    </row>
    <row r="981" s="144" customFormat="true" customHeight="true" spans="1:4">
      <c r="A981" s="78">
        <v>977</v>
      </c>
      <c r="B981" s="78" t="s">
        <v>962</v>
      </c>
      <c r="C981" s="78" t="s">
        <v>38</v>
      </c>
      <c r="D981" s="78" t="s">
        <v>949</v>
      </c>
    </row>
    <row r="982" s="144" customFormat="true" customHeight="true" spans="1:4">
      <c r="A982" s="78">
        <v>978</v>
      </c>
      <c r="B982" s="78" t="s">
        <v>963</v>
      </c>
      <c r="C982" s="78" t="s">
        <v>29</v>
      </c>
      <c r="D982" s="78" t="s">
        <v>949</v>
      </c>
    </row>
    <row r="983" s="144" customFormat="true" customHeight="true" spans="1:4">
      <c r="A983" s="78">
        <v>979</v>
      </c>
      <c r="B983" s="78" t="s">
        <v>964</v>
      </c>
      <c r="C983" s="78" t="s">
        <v>29</v>
      </c>
      <c r="D983" s="78" t="s">
        <v>949</v>
      </c>
    </row>
    <row r="984" s="144" customFormat="true" customHeight="true" spans="1:4">
      <c r="A984" s="78">
        <v>980</v>
      </c>
      <c r="B984" s="78" t="s">
        <v>965</v>
      </c>
      <c r="C984" s="78" t="s">
        <v>16</v>
      </c>
      <c r="D984" s="78" t="s">
        <v>949</v>
      </c>
    </row>
    <row r="985" s="144" customFormat="true" customHeight="true" spans="1:4">
      <c r="A985" s="78">
        <v>981</v>
      </c>
      <c r="B985" s="78" t="s">
        <v>966</v>
      </c>
      <c r="C985" s="78" t="s">
        <v>61</v>
      </c>
      <c r="D985" s="78" t="s">
        <v>949</v>
      </c>
    </row>
    <row r="986" s="144" customFormat="true" customHeight="true" spans="1:4">
      <c r="A986" s="78">
        <v>982</v>
      </c>
      <c r="B986" s="78" t="s">
        <v>967</v>
      </c>
      <c r="C986" s="78" t="s">
        <v>968</v>
      </c>
      <c r="D986" s="78" t="s">
        <v>949</v>
      </c>
    </row>
    <row r="987" s="144" customFormat="true" customHeight="true" spans="1:4">
      <c r="A987" s="78">
        <v>983</v>
      </c>
      <c r="B987" s="78" t="s">
        <v>214</v>
      </c>
      <c r="C987" s="78" t="s">
        <v>19</v>
      </c>
      <c r="D987" s="78" t="s">
        <v>949</v>
      </c>
    </row>
    <row r="988" s="144" customFormat="true" customHeight="true" spans="1:4">
      <c r="A988" s="78">
        <v>984</v>
      </c>
      <c r="B988" s="78" t="s">
        <v>969</v>
      </c>
      <c r="C988" s="78" t="s">
        <v>29</v>
      </c>
      <c r="D988" s="78" t="s">
        <v>949</v>
      </c>
    </row>
    <row r="989" s="144" customFormat="true" customHeight="true" spans="1:4">
      <c r="A989" s="78">
        <v>985</v>
      </c>
      <c r="B989" s="78" t="s">
        <v>970</v>
      </c>
      <c r="C989" s="78" t="s">
        <v>29</v>
      </c>
      <c r="D989" s="78" t="s">
        <v>949</v>
      </c>
    </row>
    <row r="990" s="144" customFormat="true" customHeight="true" spans="1:4">
      <c r="A990" s="78">
        <v>986</v>
      </c>
      <c r="B990" s="78" t="s">
        <v>773</v>
      </c>
      <c r="C990" s="78" t="s">
        <v>61</v>
      </c>
      <c r="D990" s="78" t="s">
        <v>949</v>
      </c>
    </row>
    <row r="991" s="144" customFormat="true" customHeight="true" spans="1:4">
      <c r="A991" s="78">
        <v>987</v>
      </c>
      <c r="B991" s="78" t="s">
        <v>971</v>
      </c>
      <c r="C991" s="78" t="s">
        <v>41</v>
      </c>
      <c r="D991" s="78" t="s">
        <v>949</v>
      </c>
    </row>
    <row r="992" s="144" customFormat="true" customHeight="true" spans="1:4">
      <c r="A992" s="78">
        <v>988</v>
      </c>
      <c r="B992" s="78" t="s">
        <v>20</v>
      </c>
      <c r="C992" s="78" t="s">
        <v>21</v>
      </c>
      <c r="D992" s="78" t="s">
        <v>949</v>
      </c>
    </row>
    <row r="993" s="144" customFormat="true" customHeight="true" spans="1:4">
      <c r="A993" s="78">
        <v>989</v>
      </c>
      <c r="B993" s="78" t="s">
        <v>305</v>
      </c>
      <c r="C993" s="78" t="s">
        <v>29</v>
      </c>
      <c r="D993" s="78" t="s">
        <v>949</v>
      </c>
    </row>
    <row r="994" s="144" customFormat="true" customHeight="true" spans="1:4">
      <c r="A994" s="78">
        <v>990</v>
      </c>
      <c r="B994" s="78" t="s">
        <v>972</v>
      </c>
      <c r="C994" s="78" t="s">
        <v>7</v>
      </c>
      <c r="D994" s="78" t="s">
        <v>949</v>
      </c>
    </row>
    <row r="995" s="144" customFormat="true" customHeight="true" spans="1:4">
      <c r="A995" s="78">
        <v>991</v>
      </c>
      <c r="B995" s="78" t="s">
        <v>835</v>
      </c>
      <c r="C995" s="78" t="s">
        <v>221</v>
      </c>
      <c r="D995" s="78" t="s">
        <v>949</v>
      </c>
    </row>
    <row r="996" s="144" customFormat="true" customHeight="true" spans="1:4">
      <c r="A996" s="78">
        <v>992</v>
      </c>
      <c r="B996" s="78" t="s">
        <v>973</v>
      </c>
      <c r="C996" s="78" t="s">
        <v>23</v>
      </c>
      <c r="D996" s="78" t="s">
        <v>949</v>
      </c>
    </row>
    <row r="997" s="144" customFormat="true" customHeight="true" spans="1:4">
      <c r="A997" s="78">
        <v>993</v>
      </c>
      <c r="B997" s="78" t="s">
        <v>974</v>
      </c>
      <c r="C997" s="78" t="s">
        <v>113</v>
      </c>
      <c r="D997" s="78" t="s">
        <v>949</v>
      </c>
    </row>
    <row r="998" s="144" customFormat="true" customHeight="true" spans="1:4">
      <c r="A998" s="78">
        <v>994</v>
      </c>
      <c r="B998" s="78" t="s">
        <v>13</v>
      </c>
      <c r="C998" s="78" t="s">
        <v>14</v>
      </c>
      <c r="D998" s="78" t="s">
        <v>949</v>
      </c>
    </row>
    <row r="999" s="144" customFormat="true" customHeight="true" spans="1:4">
      <c r="A999" s="78">
        <v>995</v>
      </c>
      <c r="B999" s="78" t="s">
        <v>927</v>
      </c>
      <c r="C999" s="78" t="s">
        <v>29</v>
      </c>
      <c r="D999" s="78" t="s">
        <v>949</v>
      </c>
    </row>
    <row r="1000" s="144" customFormat="true" customHeight="true" spans="1:4">
      <c r="A1000" s="78">
        <v>996</v>
      </c>
      <c r="B1000" s="78" t="s">
        <v>834</v>
      </c>
      <c r="C1000" s="78" t="s">
        <v>29</v>
      </c>
      <c r="D1000" s="78" t="s">
        <v>949</v>
      </c>
    </row>
    <row r="1001" s="144" customFormat="true" customHeight="true" spans="1:4">
      <c r="A1001" s="78">
        <v>997</v>
      </c>
      <c r="B1001" s="78" t="s">
        <v>975</v>
      </c>
      <c r="C1001" s="78" t="s">
        <v>150</v>
      </c>
      <c r="D1001" s="78" t="s">
        <v>949</v>
      </c>
    </row>
    <row r="1002" s="144" customFormat="true" customHeight="true" spans="1:4">
      <c r="A1002" s="78">
        <v>998</v>
      </c>
      <c r="B1002" s="78" t="s">
        <v>976</v>
      </c>
      <c r="C1002" s="78" t="s">
        <v>150</v>
      </c>
      <c r="D1002" s="78" t="s">
        <v>949</v>
      </c>
    </row>
    <row r="1003" s="144" customFormat="true" customHeight="true" spans="1:4">
      <c r="A1003" s="78">
        <v>999</v>
      </c>
      <c r="B1003" s="78" t="s">
        <v>977</v>
      </c>
      <c r="C1003" s="78" t="s">
        <v>29</v>
      </c>
      <c r="D1003" s="78" t="s">
        <v>949</v>
      </c>
    </row>
    <row r="1004" s="144" customFormat="true" customHeight="true" spans="1:4">
      <c r="A1004" s="78">
        <v>1000</v>
      </c>
      <c r="B1004" s="78" t="s">
        <v>818</v>
      </c>
      <c r="C1004" s="78" t="s">
        <v>29</v>
      </c>
      <c r="D1004" s="78" t="s">
        <v>949</v>
      </c>
    </row>
    <row r="1005" s="144" customFormat="true" customHeight="true" spans="1:4">
      <c r="A1005" s="78">
        <v>1001</v>
      </c>
      <c r="B1005" s="154" t="s">
        <v>832</v>
      </c>
      <c r="C1005" s="78" t="s">
        <v>29</v>
      </c>
      <c r="D1005" s="78" t="s">
        <v>949</v>
      </c>
    </row>
    <row r="1006" s="144" customFormat="true" customHeight="true" spans="1:4">
      <c r="A1006" s="78">
        <v>1002</v>
      </c>
      <c r="B1006" s="78" t="s">
        <v>752</v>
      </c>
      <c r="C1006" s="78" t="s">
        <v>29</v>
      </c>
      <c r="D1006" s="78" t="s">
        <v>949</v>
      </c>
    </row>
    <row r="1007" s="144" customFormat="true" customHeight="true" spans="1:4">
      <c r="A1007" s="78">
        <v>1003</v>
      </c>
      <c r="B1007" s="78" t="s">
        <v>978</v>
      </c>
      <c r="C1007" s="78" t="s">
        <v>49</v>
      </c>
      <c r="D1007" s="78" t="s">
        <v>949</v>
      </c>
    </row>
    <row r="1008" s="144" customFormat="true" customHeight="true" spans="1:4">
      <c r="A1008" s="78">
        <v>1004</v>
      </c>
      <c r="B1008" s="78" t="s">
        <v>977</v>
      </c>
      <c r="C1008" s="78" t="s">
        <v>29</v>
      </c>
      <c r="D1008" s="78" t="s">
        <v>979</v>
      </c>
    </row>
    <row r="1009" s="144" customFormat="true" customHeight="true" spans="1:4">
      <c r="A1009" s="78">
        <v>1005</v>
      </c>
      <c r="B1009" s="78" t="s">
        <v>15</v>
      </c>
      <c r="C1009" s="78" t="s">
        <v>16</v>
      </c>
      <c r="D1009" s="78" t="s">
        <v>979</v>
      </c>
    </row>
    <row r="1010" s="144" customFormat="true" customHeight="true" spans="1:4">
      <c r="A1010" s="78">
        <v>1006</v>
      </c>
      <c r="B1010" s="78" t="s">
        <v>793</v>
      </c>
      <c r="C1010" s="78" t="s">
        <v>27</v>
      </c>
      <c r="D1010" s="78" t="s">
        <v>979</v>
      </c>
    </row>
    <row r="1011" s="144" customFormat="true" customHeight="true" spans="1:4">
      <c r="A1011" s="78">
        <v>1007</v>
      </c>
      <c r="B1011" s="78" t="s">
        <v>28</v>
      </c>
      <c r="C1011" s="78" t="s">
        <v>29</v>
      </c>
      <c r="D1011" s="78" t="s">
        <v>979</v>
      </c>
    </row>
    <row r="1012" s="144" customFormat="true" customHeight="true" spans="1:4">
      <c r="A1012" s="78">
        <v>1008</v>
      </c>
      <c r="B1012" s="78" t="s">
        <v>839</v>
      </c>
      <c r="C1012" s="78" t="s">
        <v>38</v>
      </c>
      <c r="D1012" s="78" t="s">
        <v>979</v>
      </c>
    </row>
    <row r="1013" s="144" customFormat="true" customHeight="true" spans="1:4">
      <c r="A1013" s="78">
        <v>1009</v>
      </c>
      <c r="B1013" s="78" t="s">
        <v>835</v>
      </c>
      <c r="C1013" s="78" t="s">
        <v>221</v>
      </c>
      <c r="D1013" s="78" t="s">
        <v>979</v>
      </c>
    </row>
    <row r="1014" s="144" customFormat="true" customHeight="true" spans="1:4">
      <c r="A1014" s="78">
        <v>1010</v>
      </c>
      <c r="B1014" s="78" t="s">
        <v>404</v>
      </c>
      <c r="C1014" s="78" t="s">
        <v>29</v>
      </c>
      <c r="D1014" s="78" t="s">
        <v>979</v>
      </c>
    </row>
    <row r="1015" s="144" customFormat="true" customHeight="true" spans="1:4">
      <c r="A1015" s="78">
        <v>1011</v>
      </c>
      <c r="B1015" s="78" t="s">
        <v>980</v>
      </c>
      <c r="C1015" s="78" t="s">
        <v>29</v>
      </c>
      <c r="D1015" s="78" t="s">
        <v>979</v>
      </c>
    </row>
    <row r="1016" s="144" customFormat="true" customHeight="true" spans="1:4">
      <c r="A1016" s="78">
        <v>1012</v>
      </c>
      <c r="B1016" s="78" t="s">
        <v>838</v>
      </c>
      <c r="C1016" s="78" t="s">
        <v>150</v>
      </c>
      <c r="D1016" s="78" t="s">
        <v>979</v>
      </c>
    </row>
    <row r="1017" s="144" customFormat="true" customHeight="true" spans="1:4">
      <c r="A1017" s="78">
        <v>1013</v>
      </c>
      <c r="B1017" s="78" t="s">
        <v>912</v>
      </c>
      <c r="C1017" s="78" t="s">
        <v>19</v>
      </c>
      <c r="D1017" s="78" t="s">
        <v>979</v>
      </c>
    </row>
    <row r="1018" s="144" customFormat="true" customHeight="true" spans="1:4">
      <c r="A1018" s="78">
        <v>1014</v>
      </c>
      <c r="B1018" s="78" t="s">
        <v>767</v>
      </c>
      <c r="C1018" s="78" t="s">
        <v>23</v>
      </c>
      <c r="D1018" s="78" t="s">
        <v>979</v>
      </c>
    </row>
    <row r="1019" s="144" customFormat="true" customHeight="true" spans="1:4">
      <c r="A1019" s="78">
        <v>1015</v>
      </c>
      <c r="B1019" s="78" t="s">
        <v>836</v>
      </c>
      <c r="C1019" s="78" t="s">
        <v>29</v>
      </c>
      <c r="D1019" s="78" t="s">
        <v>979</v>
      </c>
    </row>
    <row r="1020" s="144" customFormat="true" customHeight="true" spans="1:4">
      <c r="A1020" s="78">
        <v>1016</v>
      </c>
      <c r="B1020" s="78" t="s">
        <v>981</v>
      </c>
      <c r="C1020" s="78" t="s">
        <v>113</v>
      </c>
      <c r="D1020" s="78" t="s">
        <v>979</v>
      </c>
    </row>
    <row r="1021" s="144" customFormat="true" customHeight="true" spans="1:4">
      <c r="A1021" s="78">
        <v>1017</v>
      </c>
      <c r="B1021" s="78" t="s">
        <v>792</v>
      </c>
      <c r="C1021" s="78" t="s">
        <v>29</v>
      </c>
      <c r="D1021" s="78" t="s">
        <v>982</v>
      </c>
    </row>
    <row r="1022" s="144" customFormat="true" customHeight="true" spans="1:4">
      <c r="A1022" s="78">
        <v>1018</v>
      </c>
      <c r="B1022" s="78" t="s">
        <v>373</v>
      </c>
      <c r="C1022" s="78" t="s">
        <v>49</v>
      </c>
      <c r="D1022" s="78" t="s">
        <v>982</v>
      </c>
    </row>
    <row r="1023" s="144" customFormat="true" customHeight="true" spans="1:4">
      <c r="A1023" s="78">
        <v>1019</v>
      </c>
      <c r="B1023" s="78" t="s">
        <v>983</v>
      </c>
      <c r="C1023" s="78" t="s">
        <v>16</v>
      </c>
      <c r="D1023" s="78" t="s">
        <v>982</v>
      </c>
    </row>
    <row r="1024" s="144" customFormat="true" customHeight="true" spans="1:4">
      <c r="A1024" s="78">
        <v>1020</v>
      </c>
      <c r="B1024" s="78" t="s">
        <v>215</v>
      </c>
      <c r="C1024" s="78" t="s">
        <v>27</v>
      </c>
      <c r="D1024" s="78" t="s">
        <v>982</v>
      </c>
    </row>
    <row r="1025" s="144" customFormat="true" customHeight="true" spans="1:4">
      <c r="A1025" s="78">
        <v>1021</v>
      </c>
      <c r="B1025" s="78" t="s">
        <v>773</v>
      </c>
      <c r="C1025" s="78" t="s">
        <v>61</v>
      </c>
      <c r="D1025" s="78" t="s">
        <v>982</v>
      </c>
    </row>
    <row r="1026" s="144" customFormat="true" customHeight="true" spans="1:4">
      <c r="A1026" s="78">
        <v>1022</v>
      </c>
      <c r="B1026" s="78" t="s">
        <v>984</v>
      </c>
      <c r="C1026" s="78" t="s">
        <v>27</v>
      </c>
      <c r="D1026" s="78" t="s">
        <v>982</v>
      </c>
    </row>
    <row r="1027" s="144" customFormat="true" customHeight="true" spans="1:4">
      <c r="A1027" s="78">
        <v>1023</v>
      </c>
      <c r="B1027" s="78" t="s">
        <v>985</v>
      </c>
      <c r="C1027" s="78" t="s">
        <v>29</v>
      </c>
      <c r="D1027" s="153" t="s">
        <v>986</v>
      </c>
    </row>
    <row r="1028" s="144" customFormat="true" customHeight="true" spans="1:4">
      <c r="A1028" s="78">
        <v>1024</v>
      </c>
      <c r="B1028" s="78" t="s">
        <v>987</v>
      </c>
      <c r="C1028" s="78" t="s">
        <v>29</v>
      </c>
      <c r="D1028" s="78" t="s">
        <v>988</v>
      </c>
    </row>
    <row r="1029" s="144" customFormat="true" customHeight="true" spans="1:4">
      <c r="A1029" s="78">
        <v>1025</v>
      </c>
      <c r="B1029" s="78" t="s">
        <v>987</v>
      </c>
      <c r="C1029" s="78" t="s">
        <v>29</v>
      </c>
      <c r="D1029" s="78" t="s">
        <v>989</v>
      </c>
    </row>
    <row r="1030" s="144" customFormat="true" customHeight="true" spans="1:4">
      <c r="A1030" s="78">
        <v>1026</v>
      </c>
      <c r="B1030" s="78" t="s">
        <v>990</v>
      </c>
      <c r="C1030" s="78" t="s">
        <v>200</v>
      </c>
      <c r="D1030" s="78" t="s">
        <v>991</v>
      </c>
    </row>
    <row r="1031" s="144" customFormat="true" customHeight="true" spans="1:4">
      <c r="A1031" s="78">
        <v>1027</v>
      </c>
      <c r="B1031" s="78" t="s">
        <v>992</v>
      </c>
      <c r="C1031" s="78" t="s">
        <v>21</v>
      </c>
      <c r="D1031" s="78" t="s">
        <v>991</v>
      </c>
    </row>
    <row r="1032" s="144" customFormat="true" customHeight="true" spans="1:4">
      <c r="A1032" s="78">
        <v>1028</v>
      </c>
      <c r="B1032" s="78" t="s">
        <v>985</v>
      </c>
      <c r="C1032" s="78" t="s">
        <v>29</v>
      </c>
      <c r="D1032" s="153" t="s">
        <v>993</v>
      </c>
    </row>
    <row r="1033" s="144" customFormat="true" customHeight="true" spans="1:4">
      <c r="A1033" s="78">
        <v>1029</v>
      </c>
      <c r="B1033" s="78" t="s">
        <v>810</v>
      </c>
      <c r="C1033" s="78" t="s">
        <v>29</v>
      </c>
      <c r="D1033" s="153" t="s">
        <v>993</v>
      </c>
    </row>
    <row r="1034" s="144" customFormat="true" customHeight="true" spans="1:4">
      <c r="A1034" s="78">
        <v>1030</v>
      </c>
      <c r="B1034" s="78" t="s">
        <v>9</v>
      </c>
      <c r="C1034" s="78" t="s">
        <v>7</v>
      </c>
      <c r="D1034" s="78" t="s">
        <v>994</v>
      </c>
    </row>
    <row r="1035" s="144" customFormat="true" customHeight="true" spans="1:4">
      <c r="A1035" s="78">
        <v>1031</v>
      </c>
      <c r="B1035" s="78" t="s">
        <v>995</v>
      </c>
      <c r="C1035" s="78" t="s">
        <v>29</v>
      </c>
      <c r="D1035" s="78" t="s">
        <v>994</v>
      </c>
    </row>
  </sheetData>
  <autoFilter ref="A4:F1036">
    <extLst/>
  </autoFilter>
  <sortState ref="A5:AG97">
    <sortCondition ref="A5:A97"/>
  </sortState>
  <mergeCells count="1">
    <mergeCell ref="A2:D2"/>
  </mergeCells>
  <conditionalFormatting sqref="B961">
    <cfRule type="duplicateValues" dxfId="0" priority="1"/>
  </conditionalFormatting>
  <dataValidations count="1">
    <dataValidation type="list" allowBlank="1" showInputMessage="1" showErrorMessage="1" sqref="C731 C739 C740 C743 C744 C745 C746 C755 C756 C757 C758 C762 C767 C770 C777 C780 C781 C784 C797 C800 C801 C810 C814 C815 C816 C817 C895 C896 C955 C956 C957 C958 C961 C1001 C1006 C1007 C1034 C1035 C4:C7 C8:C9 C10:C18 C19:C68 C69:C84 C85:C174 C726:C730 C741:C742 C747:C750 C751:C754 C759:C761 C763:C766 C768:C769 C775:C776 C778:C779 C782:C783 C785:C791 C792:C793 C794:C796 C798:C799 C802:C803 C804:C809 C811:C813 C842:C879 C889:C893 C959:C960 C962:C974 C975:C983 C984:C987 C988:C990 C991:C994 C997:C998 C999:C1000 C1002:C1005 C1008:C1009 C1010:C1012 C1014:C1017 C1018:C1022 C1023:C1024 C1025:C1027 C1028:C1031 C1032:C1033 C1036:C1048576">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511805555555556" right="0.0388888888888889" top="0.472222222222222" bottom="0.786805555555556" header="0.275" footer="0.590277777777778"/>
  <pageSetup paperSize="9" scale="83" firstPageNumber="3" fitToHeight="0" orientation="portrait" useFirstPageNumber="true" horizontalDpi="600"/>
  <headerFooter>
    <oddFooter>&amp;C&amp;"-"&amp;12&amp;P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0"/>
  <sheetViews>
    <sheetView topLeftCell="A63" workbookViewId="0">
      <selection activeCell="U77" sqref="U77"/>
    </sheetView>
  </sheetViews>
  <sheetFormatPr defaultColWidth="9" defaultRowHeight="14.25"/>
  <cols>
    <col min="1" max="1" width="7.2" style="107" customWidth="true"/>
    <col min="2" max="2" width="28.5333333333333" style="107" customWidth="true"/>
    <col min="3" max="3" width="11.3166666666667" style="107" customWidth="true"/>
    <col min="4" max="4" width="10.725" style="111" hidden="true" customWidth="true"/>
    <col min="5" max="5" width="31.1666666666667" style="107" customWidth="true"/>
    <col min="6" max="6" width="11.175" style="107" hidden="true" customWidth="true"/>
    <col min="7" max="8" width="5.41666666666667" style="107" hidden="true" customWidth="true"/>
    <col min="9" max="9" width="9.7" style="107" hidden="true" customWidth="true"/>
    <col min="10" max="10" width="19.85" style="107" hidden="true" customWidth="true"/>
    <col min="11" max="11" width="8.83333333333333" style="107" hidden="true" customWidth="true"/>
    <col min="12" max="12" width="10.725" style="112" hidden="true" customWidth="true"/>
    <col min="13" max="13" width="11.6166666666667" style="113" customWidth="true"/>
    <col min="14" max="14" width="13.0833333333333" style="114" hidden="true" customWidth="true"/>
    <col min="15" max="15" width="7.20833333333333" style="114" hidden="true" customWidth="true"/>
    <col min="16" max="16" width="7.20833333333333" style="115" hidden="true" customWidth="true"/>
    <col min="17" max="17" width="9.99166666666667" style="114" hidden="true" customWidth="true"/>
    <col min="18" max="18" width="7.20833333333333" style="116" hidden="true" customWidth="true"/>
    <col min="19" max="19" width="10.5833333333333" style="107" customWidth="true"/>
    <col min="20" max="20" width="8.23333333333333" style="107" hidden="true" customWidth="true"/>
    <col min="21" max="21" width="26.7583333333333" style="107" customWidth="true"/>
    <col min="22" max="22" width="9" style="107" hidden="true" customWidth="true"/>
    <col min="23" max="16384" width="9" style="107"/>
  </cols>
  <sheetData>
    <row r="1" s="107" customFormat="true" ht="24" customHeight="true" spans="1:18">
      <c r="A1" s="117" t="s">
        <v>0</v>
      </c>
      <c r="D1" s="111"/>
      <c r="L1" s="112"/>
      <c r="M1" s="113"/>
      <c r="N1" s="114"/>
      <c r="O1" s="114"/>
      <c r="P1" s="115"/>
      <c r="Q1" s="114"/>
      <c r="R1" s="116"/>
    </row>
    <row r="2" s="108" customFormat="true" ht="28" customHeight="true" spans="1:21">
      <c r="A2" s="118" t="s">
        <v>996</v>
      </c>
      <c r="B2" s="118"/>
      <c r="C2" s="118"/>
      <c r="D2" s="118"/>
      <c r="E2" s="118"/>
      <c r="F2" s="118"/>
      <c r="G2" s="118"/>
      <c r="H2" s="118"/>
      <c r="I2" s="118"/>
      <c r="J2" s="118"/>
      <c r="K2" s="118"/>
      <c r="L2" s="118"/>
      <c r="M2" s="118"/>
      <c r="N2" s="118"/>
      <c r="O2" s="118"/>
      <c r="P2" s="118"/>
      <c r="Q2" s="118"/>
      <c r="R2" s="118"/>
      <c r="S2" s="118"/>
      <c r="T2" s="118"/>
      <c r="U2" s="118"/>
    </row>
    <row r="3" s="108" customFormat="true" ht="17" customHeight="true" spans="1:21">
      <c r="A3" s="119"/>
      <c r="B3" s="120"/>
      <c r="C3" s="120"/>
      <c r="D3" s="121"/>
      <c r="E3" s="120"/>
      <c r="F3" s="120"/>
      <c r="G3" s="120"/>
      <c r="H3" s="120"/>
      <c r="I3" s="120"/>
      <c r="J3" s="120"/>
      <c r="K3" s="120"/>
      <c r="L3" s="120"/>
      <c r="M3" s="120"/>
      <c r="N3" s="128"/>
      <c r="O3" s="128"/>
      <c r="P3" s="120"/>
      <c r="Q3" s="134"/>
      <c r="R3" s="120"/>
      <c r="U3" s="140" t="s">
        <v>997</v>
      </c>
    </row>
    <row r="4" s="109" customFormat="true" ht="58" customHeight="true" spans="1:22">
      <c r="A4" s="122" t="s">
        <v>2</v>
      </c>
      <c r="B4" s="122" t="s">
        <v>3</v>
      </c>
      <c r="C4" s="122" t="s">
        <v>4</v>
      </c>
      <c r="D4" s="123" t="s">
        <v>998</v>
      </c>
      <c r="E4" s="122" t="s">
        <v>999</v>
      </c>
      <c r="F4" s="122" t="s">
        <v>1000</v>
      </c>
      <c r="G4" s="122" t="s">
        <v>1001</v>
      </c>
      <c r="H4" s="122" t="s">
        <v>1002</v>
      </c>
      <c r="I4" s="122" t="s">
        <v>1003</v>
      </c>
      <c r="J4" s="122" t="s">
        <v>1004</v>
      </c>
      <c r="K4" s="122" t="s">
        <v>1005</v>
      </c>
      <c r="L4" s="122" t="s">
        <v>1006</v>
      </c>
      <c r="M4" s="122" t="s">
        <v>1007</v>
      </c>
      <c r="N4" s="129" t="s">
        <v>1008</v>
      </c>
      <c r="O4" s="129" t="s">
        <v>1009</v>
      </c>
      <c r="P4" s="130" t="s">
        <v>1010</v>
      </c>
      <c r="Q4" s="135" t="s">
        <v>1011</v>
      </c>
      <c r="R4" s="136" t="s">
        <v>1012</v>
      </c>
      <c r="S4" s="136" t="s">
        <v>1013</v>
      </c>
      <c r="T4" s="137" t="s">
        <v>1014</v>
      </c>
      <c r="U4" s="122" t="s">
        <v>1015</v>
      </c>
      <c r="V4" s="141" t="s">
        <v>1016</v>
      </c>
    </row>
    <row r="5" s="110" customFormat="true" ht="28" customHeight="true" spans="1:22">
      <c r="A5" s="124">
        <v>65</v>
      </c>
      <c r="B5" s="125" t="s">
        <v>1017</v>
      </c>
      <c r="C5" s="125" t="s">
        <v>49</v>
      </c>
      <c r="D5" s="125" t="s">
        <v>1018</v>
      </c>
      <c r="E5" s="126" t="s">
        <v>1019</v>
      </c>
      <c r="F5" s="125" t="s">
        <v>1020</v>
      </c>
      <c r="G5" s="125" t="s">
        <v>1021</v>
      </c>
      <c r="H5" s="125">
        <v>13960259968</v>
      </c>
      <c r="I5" s="125" t="s">
        <v>1022</v>
      </c>
      <c r="J5" s="155" t="s">
        <v>1023</v>
      </c>
      <c r="K5" s="124" t="s">
        <v>1024</v>
      </c>
      <c r="L5" s="127"/>
      <c r="M5" s="131" t="s">
        <v>1025</v>
      </c>
      <c r="N5" s="132">
        <v>3</v>
      </c>
      <c r="O5" s="132">
        <v>3</v>
      </c>
      <c r="P5" s="133"/>
      <c r="Q5" s="132">
        <f t="shared" ref="Q5:Q68" si="0">O5</f>
        <v>3</v>
      </c>
      <c r="R5" s="124">
        <v>65.05</v>
      </c>
      <c r="S5" s="138">
        <v>3</v>
      </c>
      <c r="T5" s="124" t="s">
        <v>1026</v>
      </c>
      <c r="U5" s="142"/>
      <c r="V5" s="139" t="s">
        <v>1027</v>
      </c>
    </row>
    <row r="6" s="110" customFormat="true" ht="28" customHeight="true" spans="1:22">
      <c r="A6" s="124">
        <v>66</v>
      </c>
      <c r="B6" s="125" t="s">
        <v>1028</v>
      </c>
      <c r="C6" s="125" t="s">
        <v>221</v>
      </c>
      <c r="D6" s="125" t="s">
        <v>1029</v>
      </c>
      <c r="E6" s="126" t="s">
        <v>1019</v>
      </c>
      <c r="F6" s="125" t="s">
        <v>1020</v>
      </c>
      <c r="G6" s="125" t="s">
        <v>1030</v>
      </c>
      <c r="H6" s="125">
        <v>15359500975</v>
      </c>
      <c r="I6" s="125" t="s">
        <v>1031</v>
      </c>
      <c r="J6" s="155" t="s">
        <v>1032</v>
      </c>
      <c r="K6" s="124" t="s">
        <v>1024</v>
      </c>
      <c r="L6" s="127"/>
      <c r="M6" s="131" t="s">
        <v>1025</v>
      </c>
      <c r="N6" s="132">
        <v>6</v>
      </c>
      <c r="O6" s="132">
        <v>6</v>
      </c>
      <c r="P6" s="133"/>
      <c r="Q6" s="132">
        <f t="shared" si="0"/>
        <v>6</v>
      </c>
      <c r="R6" s="124">
        <v>82.24</v>
      </c>
      <c r="S6" s="138">
        <v>6</v>
      </c>
      <c r="T6" s="124" t="s">
        <v>1026</v>
      </c>
      <c r="U6" s="142"/>
      <c r="V6" s="139" t="s">
        <v>1027</v>
      </c>
    </row>
    <row r="7" s="110" customFormat="true" ht="28" customHeight="true" spans="1:22">
      <c r="A7" s="124">
        <v>67</v>
      </c>
      <c r="B7" s="125" t="s">
        <v>810</v>
      </c>
      <c r="C7" s="125" t="s">
        <v>29</v>
      </c>
      <c r="D7" s="125" t="s">
        <v>1033</v>
      </c>
      <c r="E7" s="126" t="s">
        <v>1019</v>
      </c>
      <c r="F7" s="125" t="s">
        <v>1020</v>
      </c>
      <c r="G7" s="125" t="s">
        <v>1034</v>
      </c>
      <c r="H7" s="125">
        <v>15980322791</v>
      </c>
      <c r="I7" s="125" t="s">
        <v>1035</v>
      </c>
      <c r="J7" s="155" t="s">
        <v>1036</v>
      </c>
      <c r="K7" s="124" t="s">
        <v>1024</v>
      </c>
      <c r="L7" s="127"/>
      <c r="M7" s="131" t="s">
        <v>1025</v>
      </c>
      <c r="N7" s="132">
        <v>3</v>
      </c>
      <c r="O7" s="132">
        <v>3</v>
      </c>
      <c r="P7" s="133"/>
      <c r="Q7" s="132">
        <f t="shared" si="0"/>
        <v>3</v>
      </c>
      <c r="R7" s="139">
        <v>1048.7</v>
      </c>
      <c r="S7" s="138">
        <v>3</v>
      </c>
      <c r="T7" s="124" t="s">
        <v>1026</v>
      </c>
      <c r="U7" s="142"/>
      <c r="V7" s="139" t="s">
        <v>1027</v>
      </c>
    </row>
    <row r="8" s="110" customFormat="true" ht="28" customHeight="true" spans="1:22">
      <c r="A8" s="124">
        <v>68</v>
      </c>
      <c r="B8" s="125" t="s">
        <v>809</v>
      </c>
      <c r="C8" s="125" t="s">
        <v>49</v>
      </c>
      <c r="D8" s="125" t="s">
        <v>1037</v>
      </c>
      <c r="E8" s="126" t="s">
        <v>1019</v>
      </c>
      <c r="F8" s="125" t="s">
        <v>1020</v>
      </c>
      <c r="G8" s="125" t="s">
        <v>1038</v>
      </c>
      <c r="H8" s="125">
        <v>15106031738</v>
      </c>
      <c r="I8" s="125" t="s">
        <v>1039</v>
      </c>
      <c r="J8" s="155" t="s">
        <v>1040</v>
      </c>
      <c r="K8" s="124" t="s">
        <v>1024</v>
      </c>
      <c r="L8" s="127"/>
      <c r="M8" s="131" t="s">
        <v>1025</v>
      </c>
      <c r="N8" s="132">
        <v>3</v>
      </c>
      <c r="O8" s="132">
        <v>3</v>
      </c>
      <c r="P8" s="133"/>
      <c r="Q8" s="132">
        <f t="shared" si="0"/>
        <v>3</v>
      </c>
      <c r="R8" s="139">
        <v>1041.1</v>
      </c>
      <c r="S8" s="138">
        <v>3</v>
      </c>
      <c r="T8" s="124" t="s">
        <v>1026</v>
      </c>
      <c r="U8" s="142"/>
      <c r="V8" s="139" t="s">
        <v>1027</v>
      </c>
    </row>
    <row r="9" s="110" customFormat="true" ht="28" customHeight="true" spans="1:22">
      <c r="A9" s="124">
        <v>69</v>
      </c>
      <c r="B9" s="125" t="s">
        <v>1041</v>
      </c>
      <c r="C9" s="125" t="s">
        <v>200</v>
      </c>
      <c r="D9" s="125" t="s">
        <v>1033</v>
      </c>
      <c r="E9" s="126" t="s">
        <v>1019</v>
      </c>
      <c r="F9" s="125" t="s">
        <v>1020</v>
      </c>
      <c r="G9" s="125" t="s">
        <v>1042</v>
      </c>
      <c r="H9" s="125">
        <v>15559007166</v>
      </c>
      <c r="I9" s="125" t="s">
        <v>1043</v>
      </c>
      <c r="J9" s="155" t="s">
        <v>1044</v>
      </c>
      <c r="K9" s="124" t="s">
        <v>1024</v>
      </c>
      <c r="L9" s="127"/>
      <c r="M9" s="131" t="s">
        <v>1025</v>
      </c>
      <c r="N9" s="132">
        <v>6</v>
      </c>
      <c r="O9" s="132">
        <v>6</v>
      </c>
      <c r="P9" s="133"/>
      <c r="Q9" s="132">
        <f t="shared" si="0"/>
        <v>6</v>
      </c>
      <c r="R9" s="124">
        <v>1334.3</v>
      </c>
      <c r="S9" s="138">
        <v>6</v>
      </c>
      <c r="T9" s="124" t="s">
        <v>1026</v>
      </c>
      <c r="U9" s="142"/>
      <c r="V9" s="139" t="s">
        <v>1027</v>
      </c>
    </row>
    <row r="10" s="110" customFormat="true" ht="28" customHeight="true" spans="1:22">
      <c r="A10" s="124">
        <v>70</v>
      </c>
      <c r="B10" s="125" t="s">
        <v>806</v>
      </c>
      <c r="C10" s="125" t="s">
        <v>49</v>
      </c>
      <c r="D10" s="125" t="s">
        <v>1029</v>
      </c>
      <c r="E10" s="126" t="s">
        <v>1019</v>
      </c>
      <c r="F10" s="125" t="s">
        <v>1020</v>
      </c>
      <c r="G10" s="125" t="s">
        <v>1045</v>
      </c>
      <c r="H10" s="125">
        <v>13505099555</v>
      </c>
      <c r="I10" s="125" t="s">
        <v>1046</v>
      </c>
      <c r="J10" s="125" t="s">
        <v>1047</v>
      </c>
      <c r="K10" s="124" t="s">
        <v>1024</v>
      </c>
      <c r="L10" s="127"/>
      <c r="M10" s="131" t="s">
        <v>1025</v>
      </c>
      <c r="N10" s="132">
        <v>6</v>
      </c>
      <c r="O10" s="132">
        <v>6</v>
      </c>
      <c r="P10" s="133"/>
      <c r="Q10" s="132">
        <f t="shared" si="0"/>
        <v>6</v>
      </c>
      <c r="R10" s="139">
        <v>8584.35</v>
      </c>
      <c r="S10" s="138">
        <v>6</v>
      </c>
      <c r="T10" s="124" t="s">
        <v>1026</v>
      </c>
      <c r="U10" s="142"/>
      <c r="V10" s="139" t="s">
        <v>1027</v>
      </c>
    </row>
    <row r="11" s="110" customFormat="true" ht="28" customHeight="true" spans="1:22">
      <c r="A11" s="124">
        <v>71</v>
      </c>
      <c r="B11" s="125" t="s">
        <v>1048</v>
      </c>
      <c r="C11" s="125" t="s">
        <v>238</v>
      </c>
      <c r="D11" s="125" t="s">
        <v>1049</v>
      </c>
      <c r="E11" s="126" t="s">
        <v>1019</v>
      </c>
      <c r="F11" s="125" t="s">
        <v>1020</v>
      </c>
      <c r="G11" s="125" t="s">
        <v>1050</v>
      </c>
      <c r="H11" s="125">
        <v>13505956368</v>
      </c>
      <c r="I11" s="125" t="s">
        <v>1050</v>
      </c>
      <c r="J11" s="155" t="s">
        <v>1051</v>
      </c>
      <c r="K11" s="124" t="s">
        <v>1024</v>
      </c>
      <c r="L11" s="127"/>
      <c r="M11" s="131" t="s">
        <v>1025</v>
      </c>
      <c r="N11" s="132">
        <v>6</v>
      </c>
      <c r="O11" s="132">
        <v>6</v>
      </c>
      <c r="P11" s="133"/>
      <c r="Q11" s="132">
        <f t="shared" si="0"/>
        <v>6</v>
      </c>
      <c r="R11" s="124">
        <v>72.12</v>
      </c>
      <c r="S11" s="138">
        <v>6</v>
      </c>
      <c r="T11" s="124" t="s">
        <v>1026</v>
      </c>
      <c r="U11" s="142"/>
      <c r="V11" s="139" t="s">
        <v>1027</v>
      </c>
    </row>
    <row r="12" s="110" customFormat="true" ht="28" customHeight="true" spans="1:22">
      <c r="A12" s="124">
        <v>72</v>
      </c>
      <c r="B12" s="125" t="s">
        <v>1052</v>
      </c>
      <c r="C12" s="125" t="s">
        <v>14</v>
      </c>
      <c r="D12" s="125" t="s">
        <v>1018</v>
      </c>
      <c r="E12" s="126" t="s">
        <v>1019</v>
      </c>
      <c r="F12" s="125" t="s">
        <v>1020</v>
      </c>
      <c r="G12" s="125" t="s">
        <v>1053</v>
      </c>
      <c r="H12" s="125">
        <v>13905954584</v>
      </c>
      <c r="I12" s="125" t="s">
        <v>1054</v>
      </c>
      <c r="J12" s="155" t="s">
        <v>1055</v>
      </c>
      <c r="K12" s="124" t="s">
        <v>1024</v>
      </c>
      <c r="L12" s="127"/>
      <c r="M12" s="131" t="s">
        <v>1025</v>
      </c>
      <c r="N12" s="132">
        <v>6</v>
      </c>
      <c r="O12" s="132">
        <v>6</v>
      </c>
      <c r="P12" s="133"/>
      <c r="Q12" s="132">
        <f t="shared" si="0"/>
        <v>6</v>
      </c>
      <c r="R12" s="124">
        <v>59.75</v>
      </c>
      <c r="S12" s="138">
        <v>6</v>
      </c>
      <c r="T12" s="124" t="s">
        <v>1026</v>
      </c>
      <c r="U12" s="142"/>
      <c r="V12" s="139" t="s">
        <v>1027</v>
      </c>
    </row>
    <row r="13" s="110" customFormat="true" ht="28" customHeight="true" spans="1:22">
      <c r="A13" s="124">
        <v>73</v>
      </c>
      <c r="B13" s="125" t="s">
        <v>1056</v>
      </c>
      <c r="C13" s="125" t="s">
        <v>221</v>
      </c>
      <c r="D13" s="125" t="s">
        <v>1029</v>
      </c>
      <c r="E13" s="126" t="s">
        <v>1019</v>
      </c>
      <c r="F13" s="125" t="s">
        <v>1020</v>
      </c>
      <c r="G13" s="125" t="s">
        <v>1057</v>
      </c>
      <c r="H13" s="125">
        <v>13599985440</v>
      </c>
      <c r="I13" s="125" t="s">
        <v>1057</v>
      </c>
      <c r="J13" s="155" t="s">
        <v>1058</v>
      </c>
      <c r="K13" s="124" t="s">
        <v>1024</v>
      </c>
      <c r="L13" s="127"/>
      <c r="M13" s="131" t="s">
        <v>1025</v>
      </c>
      <c r="N13" s="132">
        <v>6</v>
      </c>
      <c r="O13" s="132">
        <v>6</v>
      </c>
      <c r="P13" s="133"/>
      <c r="Q13" s="132">
        <f t="shared" si="0"/>
        <v>6</v>
      </c>
      <c r="R13" s="124">
        <v>31.38</v>
      </c>
      <c r="S13" s="138">
        <v>6</v>
      </c>
      <c r="T13" s="124" t="s">
        <v>1026</v>
      </c>
      <c r="U13" s="142"/>
      <c r="V13" s="139" t="s">
        <v>1027</v>
      </c>
    </row>
    <row r="14" s="110" customFormat="true" ht="28" customHeight="true" spans="1:22">
      <c r="A14" s="124">
        <v>74</v>
      </c>
      <c r="B14" s="125" t="s">
        <v>1059</v>
      </c>
      <c r="C14" s="125" t="s">
        <v>19</v>
      </c>
      <c r="D14" s="125" t="s">
        <v>1018</v>
      </c>
      <c r="E14" s="126" t="s">
        <v>1019</v>
      </c>
      <c r="F14" s="125" t="s">
        <v>1020</v>
      </c>
      <c r="G14" s="125" t="s">
        <v>1060</v>
      </c>
      <c r="H14" s="125">
        <v>13559557218</v>
      </c>
      <c r="I14" s="125" t="s">
        <v>1061</v>
      </c>
      <c r="J14" s="155" t="s">
        <v>1062</v>
      </c>
      <c r="K14" s="124" t="s">
        <v>1024</v>
      </c>
      <c r="L14" s="127"/>
      <c r="M14" s="131" t="s">
        <v>1025</v>
      </c>
      <c r="N14" s="132">
        <v>6</v>
      </c>
      <c r="O14" s="132">
        <v>6</v>
      </c>
      <c r="P14" s="133"/>
      <c r="Q14" s="132">
        <f t="shared" si="0"/>
        <v>6</v>
      </c>
      <c r="R14" s="124">
        <v>79.64</v>
      </c>
      <c r="S14" s="138">
        <v>6</v>
      </c>
      <c r="T14" s="124" t="s">
        <v>1026</v>
      </c>
      <c r="U14" s="142"/>
      <c r="V14" s="139" t="s">
        <v>1027</v>
      </c>
    </row>
    <row r="15" s="110" customFormat="true" ht="28" customHeight="true" spans="1:22">
      <c r="A15" s="124">
        <v>75</v>
      </c>
      <c r="B15" s="125" t="s">
        <v>1063</v>
      </c>
      <c r="C15" s="125" t="s">
        <v>49</v>
      </c>
      <c r="D15" s="125" t="s">
        <v>1018</v>
      </c>
      <c r="E15" s="126" t="s">
        <v>1019</v>
      </c>
      <c r="F15" s="125" t="s">
        <v>1020</v>
      </c>
      <c r="G15" s="125" t="s">
        <v>1064</v>
      </c>
      <c r="H15" s="125">
        <v>18876516868</v>
      </c>
      <c r="I15" s="125" t="s">
        <v>1065</v>
      </c>
      <c r="J15" s="155" t="s">
        <v>1066</v>
      </c>
      <c r="K15" s="124" t="s">
        <v>1024</v>
      </c>
      <c r="L15" s="127"/>
      <c r="M15" s="131" t="s">
        <v>1025</v>
      </c>
      <c r="N15" s="132">
        <v>6</v>
      </c>
      <c r="O15" s="132">
        <v>6</v>
      </c>
      <c r="P15" s="133"/>
      <c r="Q15" s="132">
        <f t="shared" si="0"/>
        <v>6</v>
      </c>
      <c r="R15" s="124">
        <v>89.22</v>
      </c>
      <c r="S15" s="138">
        <v>6</v>
      </c>
      <c r="T15" s="124" t="s">
        <v>1026</v>
      </c>
      <c r="U15" s="142"/>
      <c r="V15" s="139" t="s">
        <v>1027</v>
      </c>
    </row>
    <row r="16" s="110" customFormat="true" ht="28" customHeight="true" spans="1:22">
      <c r="A16" s="124">
        <v>76</v>
      </c>
      <c r="B16" s="125" t="s">
        <v>951</v>
      </c>
      <c r="C16" s="125" t="s">
        <v>49</v>
      </c>
      <c r="D16" s="125" t="s">
        <v>1018</v>
      </c>
      <c r="E16" s="126" t="s">
        <v>1019</v>
      </c>
      <c r="F16" s="125" t="s">
        <v>1020</v>
      </c>
      <c r="G16" s="125" t="s">
        <v>1067</v>
      </c>
      <c r="H16" s="125">
        <v>13358550755</v>
      </c>
      <c r="I16" s="125" t="s">
        <v>1068</v>
      </c>
      <c r="J16" s="155" t="s">
        <v>1069</v>
      </c>
      <c r="K16" s="124" t="s">
        <v>1024</v>
      </c>
      <c r="L16" s="127"/>
      <c r="M16" s="131" t="s">
        <v>1025</v>
      </c>
      <c r="N16" s="132">
        <v>6</v>
      </c>
      <c r="O16" s="132">
        <v>6</v>
      </c>
      <c r="P16" s="133"/>
      <c r="Q16" s="132">
        <f t="shared" si="0"/>
        <v>6</v>
      </c>
      <c r="R16" s="124">
        <v>20.61</v>
      </c>
      <c r="S16" s="138">
        <v>6</v>
      </c>
      <c r="T16" s="124" t="s">
        <v>1026</v>
      </c>
      <c r="U16" s="142"/>
      <c r="V16" s="139" t="s">
        <v>1027</v>
      </c>
    </row>
    <row r="17" s="110" customFormat="true" ht="28" customHeight="true" spans="1:22">
      <c r="A17" s="124">
        <v>77</v>
      </c>
      <c r="B17" s="125" t="s">
        <v>971</v>
      </c>
      <c r="C17" s="125" t="s">
        <v>41</v>
      </c>
      <c r="D17" s="125" t="s">
        <v>1070</v>
      </c>
      <c r="E17" s="126" t="s">
        <v>1019</v>
      </c>
      <c r="F17" s="125" t="s">
        <v>1020</v>
      </c>
      <c r="G17" s="125" t="s">
        <v>1071</v>
      </c>
      <c r="H17" s="125">
        <v>18859932356</v>
      </c>
      <c r="I17" s="125" t="s">
        <v>1071</v>
      </c>
      <c r="J17" s="155" t="s">
        <v>1072</v>
      </c>
      <c r="K17" s="124" t="s">
        <v>1024</v>
      </c>
      <c r="L17" s="127"/>
      <c r="M17" s="131" t="s">
        <v>1025</v>
      </c>
      <c r="N17" s="132">
        <v>6</v>
      </c>
      <c r="O17" s="132">
        <v>3</v>
      </c>
      <c r="P17" s="133"/>
      <c r="Q17" s="132">
        <f t="shared" si="0"/>
        <v>3</v>
      </c>
      <c r="R17" s="124">
        <v>61.14</v>
      </c>
      <c r="S17" s="138">
        <v>3</v>
      </c>
      <c r="T17" s="124" t="s">
        <v>1026</v>
      </c>
      <c r="U17" s="142"/>
      <c r="V17" s="139" t="s">
        <v>1027</v>
      </c>
    </row>
    <row r="18" s="110" customFormat="true" ht="28" customHeight="true" spans="1:22">
      <c r="A18" s="124">
        <v>78</v>
      </c>
      <c r="B18" s="125" t="s">
        <v>1073</v>
      </c>
      <c r="C18" s="125" t="s">
        <v>14</v>
      </c>
      <c r="D18" s="125" t="s">
        <v>1018</v>
      </c>
      <c r="E18" s="126" t="s">
        <v>1019</v>
      </c>
      <c r="F18" s="125" t="s">
        <v>1020</v>
      </c>
      <c r="G18" s="125" t="s">
        <v>1074</v>
      </c>
      <c r="H18" s="125">
        <v>13599991777</v>
      </c>
      <c r="I18" s="125" t="s">
        <v>1075</v>
      </c>
      <c r="J18" s="155" t="s">
        <v>1076</v>
      </c>
      <c r="K18" s="124" t="s">
        <v>1024</v>
      </c>
      <c r="L18" s="127"/>
      <c r="M18" s="131" t="s">
        <v>1025</v>
      </c>
      <c r="N18" s="132">
        <v>6</v>
      </c>
      <c r="O18" s="132">
        <v>6</v>
      </c>
      <c r="P18" s="133"/>
      <c r="Q18" s="132">
        <f t="shared" si="0"/>
        <v>6</v>
      </c>
      <c r="R18" s="124">
        <v>40.57</v>
      </c>
      <c r="S18" s="138">
        <v>6</v>
      </c>
      <c r="T18" s="124" t="s">
        <v>1026</v>
      </c>
      <c r="U18" s="142"/>
      <c r="V18" s="139" t="s">
        <v>1027</v>
      </c>
    </row>
    <row r="19" s="110" customFormat="true" ht="28" customHeight="true" spans="1:22">
      <c r="A19" s="124">
        <v>79</v>
      </c>
      <c r="B19" s="125" t="s">
        <v>824</v>
      </c>
      <c r="C19" s="125" t="s">
        <v>16</v>
      </c>
      <c r="D19" s="125" t="s">
        <v>1049</v>
      </c>
      <c r="E19" s="126" t="s">
        <v>1019</v>
      </c>
      <c r="F19" s="125" t="s">
        <v>1020</v>
      </c>
      <c r="G19" s="125" t="s">
        <v>1077</v>
      </c>
      <c r="H19" s="125">
        <v>13859758915</v>
      </c>
      <c r="I19" s="125" t="s">
        <v>1078</v>
      </c>
      <c r="J19" s="155" t="s">
        <v>1079</v>
      </c>
      <c r="K19" s="124" t="s">
        <v>1024</v>
      </c>
      <c r="L19" s="127"/>
      <c r="M19" s="131" t="s">
        <v>1025</v>
      </c>
      <c r="N19" s="132">
        <v>6</v>
      </c>
      <c r="O19" s="132">
        <v>6</v>
      </c>
      <c r="P19" s="133"/>
      <c r="Q19" s="132">
        <f t="shared" si="0"/>
        <v>6</v>
      </c>
      <c r="R19" s="124">
        <v>157.81</v>
      </c>
      <c r="S19" s="138">
        <v>6</v>
      </c>
      <c r="T19" s="124" t="s">
        <v>1026</v>
      </c>
      <c r="U19" s="142"/>
      <c r="V19" s="139" t="s">
        <v>1027</v>
      </c>
    </row>
    <row r="20" s="110" customFormat="true" ht="28" customHeight="true" spans="1:22">
      <c r="A20" s="124">
        <v>80</v>
      </c>
      <c r="B20" s="125" t="s">
        <v>777</v>
      </c>
      <c r="C20" s="125" t="s">
        <v>16</v>
      </c>
      <c r="D20" s="125" t="s">
        <v>1080</v>
      </c>
      <c r="E20" s="126" t="s">
        <v>1019</v>
      </c>
      <c r="F20" s="125" t="s">
        <v>1020</v>
      </c>
      <c r="G20" s="125" t="s">
        <v>1081</v>
      </c>
      <c r="H20" s="125">
        <v>13205058799</v>
      </c>
      <c r="I20" s="125" t="s">
        <v>1082</v>
      </c>
      <c r="J20" s="155" t="s">
        <v>1083</v>
      </c>
      <c r="K20" s="124" t="s">
        <v>1024</v>
      </c>
      <c r="L20" s="127"/>
      <c r="M20" s="131" t="s">
        <v>1025</v>
      </c>
      <c r="N20" s="132">
        <v>6</v>
      </c>
      <c r="O20" s="132">
        <v>6</v>
      </c>
      <c r="P20" s="133"/>
      <c r="Q20" s="132">
        <f t="shared" si="0"/>
        <v>6</v>
      </c>
      <c r="R20" s="124">
        <v>165.01</v>
      </c>
      <c r="S20" s="138">
        <v>6</v>
      </c>
      <c r="T20" s="124" t="s">
        <v>1026</v>
      </c>
      <c r="U20" s="142"/>
      <c r="V20" s="139" t="s">
        <v>1027</v>
      </c>
    </row>
    <row r="21" s="110" customFormat="true" ht="28" customHeight="true" spans="1:22">
      <c r="A21" s="124">
        <v>81</v>
      </c>
      <c r="B21" s="125" t="s">
        <v>1084</v>
      </c>
      <c r="C21" s="125" t="s">
        <v>19</v>
      </c>
      <c r="D21" s="125" t="s">
        <v>1018</v>
      </c>
      <c r="E21" s="126" t="s">
        <v>1019</v>
      </c>
      <c r="F21" s="125" t="s">
        <v>1020</v>
      </c>
      <c r="G21" s="125" t="s">
        <v>1085</v>
      </c>
      <c r="H21" s="125">
        <v>13696922223</v>
      </c>
      <c r="I21" s="125" t="s">
        <v>1086</v>
      </c>
      <c r="J21" s="155" t="s">
        <v>1087</v>
      </c>
      <c r="K21" s="124" t="s">
        <v>1024</v>
      </c>
      <c r="L21" s="127"/>
      <c r="M21" s="131" t="s">
        <v>1025</v>
      </c>
      <c r="N21" s="132">
        <v>6</v>
      </c>
      <c r="O21" s="132">
        <v>6</v>
      </c>
      <c r="P21" s="133"/>
      <c r="Q21" s="132">
        <f t="shared" si="0"/>
        <v>6</v>
      </c>
      <c r="R21" s="124">
        <v>6.11</v>
      </c>
      <c r="S21" s="138">
        <v>6</v>
      </c>
      <c r="T21" s="124" t="s">
        <v>1026</v>
      </c>
      <c r="U21" s="142"/>
      <c r="V21" s="139" t="s">
        <v>1027</v>
      </c>
    </row>
    <row r="22" s="110" customFormat="true" ht="28" customHeight="true" spans="1:22">
      <c r="A22" s="124">
        <v>82</v>
      </c>
      <c r="B22" s="125" t="s">
        <v>1088</v>
      </c>
      <c r="C22" s="125" t="s">
        <v>45</v>
      </c>
      <c r="D22" s="125" t="s">
        <v>1018</v>
      </c>
      <c r="E22" s="126" t="s">
        <v>1019</v>
      </c>
      <c r="F22" s="125" t="s">
        <v>1020</v>
      </c>
      <c r="G22" s="125" t="s">
        <v>1089</v>
      </c>
      <c r="H22" s="125">
        <v>13850768406</v>
      </c>
      <c r="I22" s="125" t="s">
        <v>1090</v>
      </c>
      <c r="J22" s="155" t="s">
        <v>1091</v>
      </c>
      <c r="K22" s="124" t="s">
        <v>1024</v>
      </c>
      <c r="L22" s="127"/>
      <c r="M22" s="131" t="s">
        <v>1025</v>
      </c>
      <c r="N22" s="132">
        <v>6</v>
      </c>
      <c r="O22" s="132">
        <v>6</v>
      </c>
      <c r="P22" s="133"/>
      <c r="Q22" s="132">
        <f t="shared" si="0"/>
        <v>6</v>
      </c>
      <c r="R22" s="124">
        <v>26.76</v>
      </c>
      <c r="S22" s="138">
        <v>6</v>
      </c>
      <c r="T22" s="124" t="s">
        <v>1026</v>
      </c>
      <c r="U22" s="142"/>
      <c r="V22" s="139" t="s">
        <v>1027</v>
      </c>
    </row>
    <row r="23" s="110" customFormat="true" ht="28" customHeight="true" spans="1:22">
      <c r="A23" s="124">
        <v>83</v>
      </c>
      <c r="B23" s="125" t="s">
        <v>1092</v>
      </c>
      <c r="C23" s="125" t="s">
        <v>29</v>
      </c>
      <c r="D23" s="125" t="s">
        <v>1033</v>
      </c>
      <c r="E23" s="126" t="s">
        <v>1019</v>
      </c>
      <c r="F23" s="125" t="s">
        <v>1020</v>
      </c>
      <c r="G23" s="125" t="s">
        <v>1093</v>
      </c>
      <c r="H23" s="125">
        <v>13505080508</v>
      </c>
      <c r="I23" s="125" t="s">
        <v>1094</v>
      </c>
      <c r="J23" s="125" t="s">
        <v>1095</v>
      </c>
      <c r="K23" s="124" t="s">
        <v>1024</v>
      </c>
      <c r="L23" s="127"/>
      <c r="M23" s="131" t="s">
        <v>1025</v>
      </c>
      <c r="N23" s="132">
        <v>6</v>
      </c>
      <c r="O23" s="132">
        <v>6</v>
      </c>
      <c r="P23" s="133"/>
      <c r="Q23" s="132">
        <f t="shared" si="0"/>
        <v>6</v>
      </c>
      <c r="R23" s="124">
        <v>7.96</v>
      </c>
      <c r="S23" s="138">
        <v>6</v>
      </c>
      <c r="T23" s="124" t="s">
        <v>1026</v>
      </c>
      <c r="U23" s="142"/>
      <c r="V23" s="139" t="s">
        <v>1027</v>
      </c>
    </row>
    <row r="24" s="110" customFormat="true" ht="28" customHeight="true" spans="1:22">
      <c r="A24" s="124">
        <v>84</v>
      </c>
      <c r="B24" s="125" t="s">
        <v>800</v>
      </c>
      <c r="C24" s="125" t="s">
        <v>49</v>
      </c>
      <c r="D24" s="125" t="s">
        <v>1018</v>
      </c>
      <c r="E24" s="126" t="s">
        <v>1019</v>
      </c>
      <c r="F24" s="125" t="s">
        <v>1020</v>
      </c>
      <c r="G24" s="125" t="s">
        <v>1096</v>
      </c>
      <c r="H24" s="125">
        <v>13960216810</v>
      </c>
      <c r="I24" s="125" t="s">
        <v>1097</v>
      </c>
      <c r="J24" s="155" t="s">
        <v>1098</v>
      </c>
      <c r="K24" s="124" t="s">
        <v>1024</v>
      </c>
      <c r="L24" s="127"/>
      <c r="M24" s="131" t="s">
        <v>1025</v>
      </c>
      <c r="N24" s="132">
        <v>6</v>
      </c>
      <c r="O24" s="132">
        <v>6</v>
      </c>
      <c r="P24" s="133"/>
      <c r="Q24" s="132">
        <f t="shared" si="0"/>
        <v>6</v>
      </c>
      <c r="R24" s="124">
        <v>8140.3</v>
      </c>
      <c r="S24" s="138">
        <v>6</v>
      </c>
      <c r="T24" s="124" t="s">
        <v>1026</v>
      </c>
      <c r="U24" s="142"/>
      <c r="V24" s="139" t="s">
        <v>1027</v>
      </c>
    </row>
    <row r="25" s="110" customFormat="true" ht="28" customHeight="true" spans="1:22">
      <c r="A25" s="124">
        <v>85</v>
      </c>
      <c r="B25" s="125" t="s">
        <v>793</v>
      </c>
      <c r="C25" s="125" t="s">
        <v>29</v>
      </c>
      <c r="D25" s="125" t="s">
        <v>1033</v>
      </c>
      <c r="E25" s="126" t="s">
        <v>1019</v>
      </c>
      <c r="F25" s="125" t="s">
        <v>1020</v>
      </c>
      <c r="G25" s="125" t="s">
        <v>1099</v>
      </c>
      <c r="H25" s="125">
        <v>15960798338</v>
      </c>
      <c r="I25" s="125" t="s">
        <v>1100</v>
      </c>
      <c r="J25" s="155" t="s">
        <v>1101</v>
      </c>
      <c r="K25" s="124" t="s">
        <v>1024</v>
      </c>
      <c r="L25" s="127"/>
      <c r="M25" s="131" t="s">
        <v>1025</v>
      </c>
      <c r="N25" s="132">
        <v>6</v>
      </c>
      <c r="O25" s="132">
        <v>6</v>
      </c>
      <c r="P25" s="133"/>
      <c r="Q25" s="132">
        <f t="shared" si="0"/>
        <v>6</v>
      </c>
      <c r="R25" s="124">
        <v>450.82</v>
      </c>
      <c r="S25" s="138">
        <v>6</v>
      </c>
      <c r="T25" s="124" t="s">
        <v>1026</v>
      </c>
      <c r="U25" s="142"/>
      <c r="V25" s="139" t="s">
        <v>1027</v>
      </c>
    </row>
    <row r="26" s="110" customFormat="true" ht="28" customHeight="true" spans="1:22">
      <c r="A26" s="124">
        <v>86</v>
      </c>
      <c r="B26" s="125" t="s">
        <v>1102</v>
      </c>
      <c r="C26" s="125" t="s">
        <v>221</v>
      </c>
      <c r="D26" s="125" t="s">
        <v>1029</v>
      </c>
      <c r="E26" s="126" t="s">
        <v>1019</v>
      </c>
      <c r="F26" s="125" t="s">
        <v>1020</v>
      </c>
      <c r="G26" s="125" t="s">
        <v>1103</v>
      </c>
      <c r="H26" s="125">
        <v>15959550918</v>
      </c>
      <c r="I26" s="125" t="s">
        <v>1104</v>
      </c>
      <c r="J26" s="125" t="s">
        <v>1105</v>
      </c>
      <c r="K26" s="124" t="s">
        <v>1024</v>
      </c>
      <c r="L26" s="127"/>
      <c r="M26" s="131" t="s">
        <v>1025</v>
      </c>
      <c r="N26" s="132">
        <v>6</v>
      </c>
      <c r="O26" s="132">
        <v>6</v>
      </c>
      <c r="P26" s="133"/>
      <c r="Q26" s="132">
        <f t="shared" si="0"/>
        <v>6</v>
      </c>
      <c r="R26" s="124">
        <v>41.19</v>
      </c>
      <c r="S26" s="138">
        <v>6</v>
      </c>
      <c r="T26" s="124" t="s">
        <v>1026</v>
      </c>
      <c r="U26" s="142"/>
      <c r="V26" s="139" t="s">
        <v>1027</v>
      </c>
    </row>
    <row r="27" s="110" customFormat="true" ht="28" customHeight="true" spans="1:22">
      <c r="A27" s="124">
        <v>87</v>
      </c>
      <c r="B27" s="125" t="s">
        <v>1106</v>
      </c>
      <c r="C27" s="125" t="s">
        <v>23</v>
      </c>
      <c r="D27" s="125" t="s">
        <v>1029</v>
      </c>
      <c r="E27" s="126" t="s">
        <v>1019</v>
      </c>
      <c r="F27" s="125" t="s">
        <v>1020</v>
      </c>
      <c r="G27" s="125" t="s">
        <v>1107</v>
      </c>
      <c r="H27" s="125">
        <v>18105071881</v>
      </c>
      <c r="I27" s="125" t="s">
        <v>1108</v>
      </c>
      <c r="J27" s="155" t="s">
        <v>1109</v>
      </c>
      <c r="K27" s="124" t="s">
        <v>1024</v>
      </c>
      <c r="L27" s="127"/>
      <c r="M27" s="131" t="s">
        <v>1025</v>
      </c>
      <c r="N27" s="132">
        <v>6</v>
      </c>
      <c r="O27" s="132">
        <v>6</v>
      </c>
      <c r="P27" s="133"/>
      <c r="Q27" s="132">
        <f t="shared" si="0"/>
        <v>6</v>
      </c>
      <c r="R27" s="124">
        <v>68.89</v>
      </c>
      <c r="S27" s="138">
        <v>6</v>
      </c>
      <c r="T27" s="124" t="s">
        <v>1026</v>
      </c>
      <c r="U27" s="142"/>
      <c r="V27" s="139" t="s">
        <v>1027</v>
      </c>
    </row>
    <row r="28" s="110" customFormat="true" ht="28" customHeight="true" spans="1:22">
      <c r="A28" s="124">
        <v>88</v>
      </c>
      <c r="B28" s="125" t="s">
        <v>1110</v>
      </c>
      <c r="C28" s="125" t="s">
        <v>23</v>
      </c>
      <c r="D28" s="125" t="s">
        <v>1029</v>
      </c>
      <c r="E28" s="126" t="s">
        <v>1019</v>
      </c>
      <c r="F28" s="125" t="s">
        <v>1020</v>
      </c>
      <c r="G28" s="125" t="s">
        <v>1111</v>
      </c>
      <c r="H28" s="125">
        <v>15159555160</v>
      </c>
      <c r="I28" s="125" t="s">
        <v>1112</v>
      </c>
      <c r="J28" s="155" t="s">
        <v>1113</v>
      </c>
      <c r="K28" s="124" t="s">
        <v>1024</v>
      </c>
      <c r="L28" s="127"/>
      <c r="M28" s="131" t="s">
        <v>1025</v>
      </c>
      <c r="N28" s="132">
        <v>6</v>
      </c>
      <c r="O28" s="132">
        <v>6</v>
      </c>
      <c r="P28" s="133"/>
      <c r="Q28" s="132">
        <f t="shared" si="0"/>
        <v>6</v>
      </c>
      <c r="R28" s="124">
        <v>69.76</v>
      </c>
      <c r="S28" s="138">
        <v>6</v>
      </c>
      <c r="T28" s="124" t="s">
        <v>1026</v>
      </c>
      <c r="U28" s="142"/>
      <c r="V28" s="139" t="s">
        <v>1027</v>
      </c>
    </row>
    <row r="29" s="110" customFormat="true" ht="28" customHeight="true" spans="1:22">
      <c r="A29" s="124">
        <v>89</v>
      </c>
      <c r="B29" s="125" t="s">
        <v>1114</v>
      </c>
      <c r="C29" s="125" t="s">
        <v>23</v>
      </c>
      <c r="D29" s="125" t="s">
        <v>1029</v>
      </c>
      <c r="E29" s="126" t="s">
        <v>1019</v>
      </c>
      <c r="F29" s="125" t="s">
        <v>1020</v>
      </c>
      <c r="G29" s="125" t="s">
        <v>1115</v>
      </c>
      <c r="H29" s="125">
        <v>13799557299</v>
      </c>
      <c r="I29" s="125" t="s">
        <v>1116</v>
      </c>
      <c r="J29" s="155" t="s">
        <v>1117</v>
      </c>
      <c r="K29" s="124" t="s">
        <v>1024</v>
      </c>
      <c r="L29" s="127"/>
      <c r="M29" s="131" t="s">
        <v>1025</v>
      </c>
      <c r="N29" s="132">
        <v>6</v>
      </c>
      <c r="O29" s="132">
        <v>6</v>
      </c>
      <c r="P29" s="133"/>
      <c r="Q29" s="132">
        <f t="shared" si="0"/>
        <v>6</v>
      </c>
      <c r="R29" s="124">
        <v>116.17</v>
      </c>
      <c r="S29" s="138">
        <v>6</v>
      </c>
      <c r="T29" s="124" t="s">
        <v>1026</v>
      </c>
      <c r="U29" s="142"/>
      <c r="V29" s="139" t="s">
        <v>1027</v>
      </c>
    </row>
    <row r="30" s="110" customFormat="true" ht="28" customHeight="true" spans="1:22">
      <c r="A30" s="124">
        <v>90</v>
      </c>
      <c r="B30" s="125" t="s">
        <v>215</v>
      </c>
      <c r="C30" s="125" t="s">
        <v>27</v>
      </c>
      <c r="D30" s="125" t="s">
        <v>1033</v>
      </c>
      <c r="E30" s="126" t="s">
        <v>1019</v>
      </c>
      <c r="F30" s="125" t="s">
        <v>1020</v>
      </c>
      <c r="G30" s="125" t="s">
        <v>1118</v>
      </c>
      <c r="H30" s="125">
        <v>15059897330</v>
      </c>
      <c r="I30" s="125" t="s">
        <v>1119</v>
      </c>
      <c r="J30" s="155" t="s">
        <v>1120</v>
      </c>
      <c r="K30" s="124" t="s">
        <v>1024</v>
      </c>
      <c r="L30" s="127"/>
      <c r="M30" s="131" t="s">
        <v>1025</v>
      </c>
      <c r="N30" s="132">
        <v>6</v>
      </c>
      <c r="O30" s="132">
        <v>6</v>
      </c>
      <c r="P30" s="133"/>
      <c r="Q30" s="132">
        <f t="shared" si="0"/>
        <v>6</v>
      </c>
      <c r="R30" s="124">
        <v>8.5</v>
      </c>
      <c r="S30" s="138">
        <v>6</v>
      </c>
      <c r="T30" s="124" t="s">
        <v>1026</v>
      </c>
      <c r="U30" s="142"/>
      <c r="V30" s="139" t="s">
        <v>1027</v>
      </c>
    </row>
    <row r="31" s="110" customFormat="true" ht="28" customHeight="true" spans="1:22">
      <c r="A31" s="124">
        <v>91</v>
      </c>
      <c r="B31" s="125" t="s">
        <v>1121</v>
      </c>
      <c r="C31" s="125" t="s">
        <v>49</v>
      </c>
      <c r="D31" s="125" t="s">
        <v>1018</v>
      </c>
      <c r="E31" s="126" t="s">
        <v>1019</v>
      </c>
      <c r="F31" s="125" t="s">
        <v>1020</v>
      </c>
      <c r="G31" s="125" t="s">
        <v>1122</v>
      </c>
      <c r="H31" s="125">
        <v>18016620678</v>
      </c>
      <c r="I31" s="125" t="s">
        <v>1122</v>
      </c>
      <c r="J31" s="155" t="s">
        <v>1123</v>
      </c>
      <c r="K31" s="124" t="s">
        <v>1024</v>
      </c>
      <c r="L31" s="127"/>
      <c r="M31" s="131" t="s">
        <v>1025</v>
      </c>
      <c r="N31" s="132">
        <v>6</v>
      </c>
      <c r="O31" s="132">
        <v>6</v>
      </c>
      <c r="P31" s="133"/>
      <c r="Q31" s="132">
        <f t="shared" si="0"/>
        <v>6</v>
      </c>
      <c r="R31" s="124">
        <v>52.64</v>
      </c>
      <c r="S31" s="138">
        <v>6</v>
      </c>
      <c r="T31" s="124" t="s">
        <v>1026</v>
      </c>
      <c r="U31" s="142"/>
      <c r="V31" s="139" t="s">
        <v>1027</v>
      </c>
    </row>
    <row r="32" s="110" customFormat="true" ht="28" customHeight="true" spans="1:22">
      <c r="A32" s="124">
        <v>92</v>
      </c>
      <c r="B32" s="125" t="s">
        <v>1124</v>
      </c>
      <c r="C32" s="125" t="s">
        <v>49</v>
      </c>
      <c r="D32" s="125" t="s">
        <v>1018</v>
      </c>
      <c r="E32" s="126" t="s">
        <v>1019</v>
      </c>
      <c r="F32" s="125" t="s">
        <v>1020</v>
      </c>
      <c r="G32" s="125" t="s">
        <v>1125</v>
      </c>
      <c r="H32" s="125">
        <v>13799557155</v>
      </c>
      <c r="I32" s="125" t="s">
        <v>1126</v>
      </c>
      <c r="J32" s="155" t="s">
        <v>1127</v>
      </c>
      <c r="K32" s="124" t="s">
        <v>1024</v>
      </c>
      <c r="L32" s="127"/>
      <c r="M32" s="131" t="s">
        <v>1025</v>
      </c>
      <c r="N32" s="132">
        <v>6</v>
      </c>
      <c r="O32" s="132">
        <v>6</v>
      </c>
      <c r="P32" s="133"/>
      <c r="Q32" s="132">
        <f t="shared" si="0"/>
        <v>6</v>
      </c>
      <c r="R32" s="124">
        <v>94.32</v>
      </c>
      <c r="S32" s="138">
        <v>6</v>
      </c>
      <c r="T32" s="124" t="s">
        <v>1026</v>
      </c>
      <c r="U32" s="142"/>
      <c r="V32" s="139" t="s">
        <v>1027</v>
      </c>
    </row>
    <row r="33" s="110" customFormat="true" ht="28" customHeight="true" spans="1:22">
      <c r="A33" s="124">
        <v>93</v>
      </c>
      <c r="B33" s="125" t="s">
        <v>1128</v>
      </c>
      <c r="C33" s="125" t="s">
        <v>29</v>
      </c>
      <c r="D33" s="125" t="s">
        <v>1018</v>
      </c>
      <c r="E33" s="126" t="s">
        <v>1019</v>
      </c>
      <c r="F33" s="125" t="s">
        <v>1020</v>
      </c>
      <c r="G33" s="125" t="s">
        <v>1129</v>
      </c>
      <c r="H33" s="125">
        <v>13600760053</v>
      </c>
      <c r="I33" s="125" t="s">
        <v>1130</v>
      </c>
      <c r="J33" s="155" t="s">
        <v>1131</v>
      </c>
      <c r="K33" s="124" t="s">
        <v>1024</v>
      </c>
      <c r="L33" s="127"/>
      <c r="M33" s="131" t="s">
        <v>1025</v>
      </c>
      <c r="N33" s="132">
        <v>6</v>
      </c>
      <c r="O33" s="132">
        <v>6</v>
      </c>
      <c r="P33" s="133"/>
      <c r="Q33" s="132">
        <f t="shared" si="0"/>
        <v>6</v>
      </c>
      <c r="R33" s="124">
        <v>138.96</v>
      </c>
      <c r="S33" s="138">
        <v>6</v>
      </c>
      <c r="T33" s="124" t="s">
        <v>1026</v>
      </c>
      <c r="U33" s="142"/>
      <c r="V33" s="139" t="s">
        <v>1027</v>
      </c>
    </row>
    <row r="34" s="110" customFormat="true" ht="28" customHeight="true" spans="1:22">
      <c r="A34" s="124">
        <v>94</v>
      </c>
      <c r="B34" s="125" t="s">
        <v>1132</v>
      </c>
      <c r="C34" s="125" t="s">
        <v>49</v>
      </c>
      <c r="D34" s="125" t="s">
        <v>1029</v>
      </c>
      <c r="E34" s="126" t="s">
        <v>1019</v>
      </c>
      <c r="F34" s="125" t="s">
        <v>1020</v>
      </c>
      <c r="G34" s="125" t="s">
        <v>1133</v>
      </c>
      <c r="H34" s="125">
        <v>13808520189</v>
      </c>
      <c r="I34" s="125" t="s">
        <v>1133</v>
      </c>
      <c r="J34" s="155" t="s">
        <v>1134</v>
      </c>
      <c r="K34" s="124" t="s">
        <v>1024</v>
      </c>
      <c r="L34" s="127"/>
      <c r="M34" s="131" t="s">
        <v>1025</v>
      </c>
      <c r="N34" s="132">
        <v>6</v>
      </c>
      <c r="O34" s="132">
        <v>6</v>
      </c>
      <c r="P34" s="133"/>
      <c r="Q34" s="132">
        <f t="shared" si="0"/>
        <v>6</v>
      </c>
      <c r="R34" s="124">
        <v>74.46</v>
      </c>
      <c r="S34" s="138">
        <v>6</v>
      </c>
      <c r="T34" s="124" t="s">
        <v>1026</v>
      </c>
      <c r="U34" s="142"/>
      <c r="V34" s="139" t="s">
        <v>1027</v>
      </c>
    </row>
    <row r="35" s="110" customFormat="true" ht="28" customHeight="true" spans="1:22">
      <c r="A35" s="124">
        <v>95</v>
      </c>
      <c r="B35" s="125" t="s">
        <v>1135</v>
      </c>
      <c r="C35" s="125" t="s">
        <v>49</v>
      </c>
      <c r="D35" s="125" t="s">
        <v>1018</v>
      </c>
      <c r="E35" s="126" t="s">
        <v>1019</v>
      </c>
      <c r="F35" s="125" t="s">
        <v>1020</v>
      </c>
      <c r="G35" s="125" t="s">
        <v>1136</v>
      </c>
      <c r="H35" s="125">
        <v>13055958355</v>
      </c>
      <c r="I35" s="125" t="s">
        <v>1137</v>
      </c>
      <c r="J35" s="155" t="s">
        <v>1138</v>
      </c>
      <c r="K35" s="124" t="s">
        <v>1024</v>
      </c>
      <c r="L35" s="127"/>
      <c r="M35" s="131" t="s">
        <v>1025</v>
      </c>
      <c r="N35" s="132">
        <v>6</v>
      </c>
      <c r="O35" s="132">
        <v>6</v>
      </c>
      <c r="P35" s="133"/>
      <c r="Q35" s="132">
        <f t="shared" si="0"/>
        <v>6</v>
      </c>
      <c r="R35" s="124">
        <v>16.01</v>
      </c>
      <c r="S35" s="138">
        <v>6</v>
      </c>
      <c r="T35" s="124" t="s">
        <v>1026</v>
      </c>
      <c r="U35" s="142"/>
      <c r="V35" s="139" t="s">
        <v>1027</v>
      </c>
    </row>
    <row r="36" s="110" customFormat="true" ht="28" customHeight="true" spans="1:22">
      <c r="A36" s="124">
        <v>96</v>
      </c>
      <c r="B36" s="125" t="s">
        <v>1139</v>
      </c>
      <c r="C36" s="125" t="s">
        <v>49</v>
      </c>
      <c r="D36" s="125" t="s">
        <v>1018</v>
      </c>
      <c r="E36" s="126" t="s">
        <v>1019</v>
      </c>
      <c r="F36" s="125" t="s">
        <v>1020</v>
      </c>
      <c r="G36" s="125" t="s">
        <v>1140</v>
      </c>
      <c r="H36" s="125">
        <v>18105050288</v>
      </c>
      <c r="I36" s="125" t="s">
        <v>1141</v>
      </c>
      <c r="J36" s="155" t="s">
        <v>1142</v>
      </c>
      <c r="K36" s="124" t="s">
        <v>1024</v>
      </c>
      <c r="L36" s="127"/>
      <c r="M36" s="131" t="s">
        <v>1025</v>
      </c>
      <c r="N36" s="132">
        <v>6</v>
      </c>
      <c r="O36" s="132">
        <v>6</v>
      </c>
      <c r="P36" s="133"/>
      <c r="Q36" s="132">
        <f t="shared" si="0"/>
        <v>6</v>
      </c>
      <c r="R36" s="124">
        <v>61.04</v>
      </c>
      <c r="S36" s="138">
        <v>6</v>
      </c>
      <c r="T36" s="124" t="s">
        <v>1026</v>
      </c>
      <c r="U36" s="142"/>
      <c r="V36" s="139" t="s">
        <v>1027</v>
      </c>
    </row>
    <row r="37" s="110" customFormat="true" ht="28" customHeight="true" spans="1:22">
      <c r="A37" s="124">
        <v>97</v>
      </c>
      <c r="B37" s="125" t="s">
        <v>1143</v>
      </c>
      <c r="C37" s="125" t="s">
        <v>7</v>
      </c>
      <c r="D37" s="125" t="s">
        <v>1144</v>
      </c>
      <c r="E37" s="126" t="s">
        <v>1019</v>
      </c>
      <c r="F37" s="125" t="s">
        <v>1020</v>
      </c>
      <c r="G37" s="125" t="s">
        <v>1145</v>
      </c>
      <c r="H37" s="125">
        <v>13506959696</v>
      </c>
      <c r="I37" s="125" t="s">
        <v>1146</v>
      </c>
      <c r="J37" s="155" t="s">
        <v>1147</v>
      </c>
      <c r="K37" s="124" t="s">
        <v>1024</v>
      </c>
      <c r="L37" s="127"/>
      <c r="M37" s="131" t="s">
        <v>1025</v>
      </c>
      <c r="N37" s="132">
        <v>6</v>
      </c>
      <c r="O37" s="132">
        <v>6</v>
      </c>
      <c r="P37" s="133"/>
      <c r="Q37" s="132">
        <f t="shared" si="0"/>
        <v>6</v>
      </c>
      <c r="R37" s="124">
        <v>56.94</v>
      </c>
      <c r="S37" s="138">
        <v>6</v>
      </c>
      <c r="T37" s="124" t="s">
        <v>1026</v>
      </c>
      <c r="U37" s="142"/>
      <c r="V37" s="139" t="s">
        <v>1027</v>
      </c>
    </row>
    <row r="38" s="110" customFormat="true" ht="28" customHeight="true" spans="1:22">
      <c r="A38" s="124">
        <v>98</v>
      </c>
      <c r="B38" s="125" t="s">
        <v>1148</v>
      </c>
      <c r="C38" s="125" t="s">
        <v>49</v>
      </c>
      <c r="D38" s="125" t="s">
        <v>1029</v>
      </c>
      <c r="E38" s="126" t="s">
        <v>1019</v>
      </c>
      <c r="F38" s="125" t="s">
        <v>1020</v>
      </c>
      <c r="G38" s="125" t="s">
        <v>1149</v>
      </c>
      <c r="H38" s="125">
        <v>13799855358</v>
      </c>
      <c r="I38" s="125" t="s">
        <v>1150</v>
      </c>
      <c r="J38" s="125" t="s">
        <v>1151</v>
      </c>
      <c r="K38" s="124" t="s">
        <v>1024</v>
      </c>
      <c r="L38" s="127"/>
      <c r="M38" s="131" t="s">
        <v>1025</v>
      </c>
      <c r="N38" s="132">
        <v>6</v>
      </c>
      <c r="O38" s="132">
        <v>6</v>
      </c>
      <c r="P38" s="133"/>
      <c r="Q38" s="132">
        <f t="shared" si="0"/>
        <v>6</v>
      </c>
      <c r="R38" s="124">
        <v>99.11</v>
      </c>
      <c r="S38" s="138">
        <v>6</v>
      </c>
      <c r="T38" s="124" t="s">
        <v>1026</v>
      </c>
      <c r="U38" s="142"/>
      <c r="V38" s="139" t="s">
        <v>1027</v>
      </c>
    </row>
    <row r="39" s="110" customFormat="true" ht="28" customHeight="true" spans="1:22">
      <c r="A39" s="124">
        <v>99</v>
      </c>
      <c r="B39" s="125" t="s">
        <v>1152</v>
      </c>
      <c r="C39" s="125" t="s">
        <v>23</v>
      </c>
      <c r="D39" s="125" t="s">
        <v>1029</v>
      </c>
      <c r="E39" s="126" t="s">
        <v>1019</v>
      </c>
      <c r="F39" s="125" t="s">
        <v>1020</v>
      </c>
      <c r="G39" s="125" t="s">
        <v>1153</v>
      </c>
      <c r="H39" s="125">
        <v>15160786999</v>
      </c>
      <c r="I39" s="125" t="s">
        <v>1153</v>
      </c>
      <c r="J39" s="155" t="s">
        <v>1154</v>
      </c>
      <c r="K39" s="124" t="s">
        <v>1024</v>
      </c>
      <c r="L39" s="127"/>
      <c r="M39" s="131" t="s">
        <v>1025</v>
      </c>
      <c r="N39" s="132">
        <v>6</v>
      </c>
      <c r="O39" s="132">
        <v>6</v>
      </c>
      <c r="P39" s="133"/>
      <c r="Q39" s="132">
        <f t="shared" si="0"/>
        <v>6</v>
      </c>
      <c r="R39" s="124">
        <v>58.96</v>
      </c>
      <c r="S39" s="138">
        <v>6</v>
      </c>
      <c r="T39" s="124" t="s">
        <v>1026</v>
      </c>
      <c r="U39" s="142"/>
      <c r="V39" s="139" t="s">
        <v>1027</v>
      </c>
    </row>
    <row r="40" s="110" customFormat="true" ht="28" customHeight="true" spans="1:22">
      <c r="A40" s="124">
        <v>100</v>
      </c>
      <c r="B40" s="125" t="s">
        <v>1155</v>
      </c>
      <c r="C40" s="125" t="s">
        <v>49</v>
      </c>
      <c r="D40" s="125" t="s">
        <v>1018</v>
      </c>
      <c r="E40" s="126" t="s">
        <v>1019</v>
      </c>
      <c r="F40" s="125" t="s">
        <v>1020</v>
      </c>
      <c r="G40" s="125" t="s">
        <v>1156</v>
      </c>
      <c r="H40" s="125">
        <v>19959705020</v>
      </c>
      <c r="I40" s="125" t="s">
        <v>1157</v>
      </c>
      <c r="J40" s="155" t="s">
        <v>1158</v>
      </c>
      <c r="K40" s="124" t="s">
        <v>1024</v>
      </c>
      <c r="L40" s="127"/>
      <c r="M40" s="131" t="s">
        <v>1025</v>
      </c>
      <c r="N40" s="132">
        <v>6</v>
      </c>
      <c r="O40" s="132">
        <v>6</v>
      </c>
      <c r="P40" s="133"/>
      <c r="Q40" s="132">
        <f t="shared" si="0"/>
        <v>6</v>
      </c>
      <c r="R40" s="124">
        <v>143.22</v>
      </c>
      <c r="S40" s="138">
        <v>6</v>
      </c>
      <c r="T40" s="124" t="s">
        <v>1026</v>
      </c>
      <c r="U40" s="142"/>
      <c r="V40" s="139" t="s">
        <v>1027</v>
      </c>
    </row>
    <row r="41" s="110" customFormat="true" ht="28" customHeight="true" spans="1:22">
      <c r="A41" s="124">
        <v>101</v>
      </c>
      <c r="B41" s="125" t="s">
        <v>1159</v>
      </c>
      <c r="C41" s="125" t="s">
        <v>29</v>
      </c>
      <c r="D41" s="125" t="s">
        <v>1018</v>
      </c>
      <c r="E41" s="126" t="s">
        <v>1019</v>
      </c>
      <c r="F41" s="125" t="s">
        <v>1020</v>
      </c>
      <c r="G41" s="125" t="s">
        <v>1160</v>
      </c>
      <c r="H41" s="125">
        <v>15159753123</v>
      </c>
      <c r="I41" s="125" t="s">
        <v>1161</v>
      </c>
      <c r="J41" s="155" t="s">
        <v>1162</v>
      </c>
      <c r="K41" s="124" t="s">
        <v>1024</v>
      </c>
      <c r="L41" s="127"/>
      <c r="M41" s="131" t="s">
        <v>1025</v>
      </c>
      <c r="N41" s="132">
        <v>6</v>
      </c>
      <c r="O41" s="132">
        <v>6</v>
      </c>
      <c r="P41" s="133"/>
      <c r="Q41" s="132">
        <f t="shared" si="0"/>
        <v>6</v>
      </c>
      <c r="R41" s="124">
        <v>309.87</v>
      </c>
      <c r="S41" s="138">
        <v>6</v>
      </c>
      <c r="T41" s="124" t="s">
        <v>1026</v>
      </c>
      <c r="U41" s="142"/>
      <c r="V41" s="139" t="s">
        <v>1027</v>
      </c>
    </row>
    <row r="42" s="110" customFormat="true" ht="28" customHeight="true" spans="1:22">
      <c r="A42" s="124">
        <v>102</v>
      </c>
      <c r="B42" s="125" t="s">
        <v>1163</v>
      </c>
      <c r="C42" s="125" t="s">
        <v>27</v>
      </c>
      <c r="D42" s="125" t="s">
        <v>1029</v>
      </c>
      <c r="E42" s="126" t="s">
        <v>1019</v>
      </c>
      <c r="F42" s="125" t="s">
        <v>1020</v>
      </c>
      <c r="G42" s="125" t="s">
        <v>1164</v>
      </c>
      <c r="H42" s="125">
        <v>15159769222</v>
      </c>
      <c r="I42" s="125" t="s">
        <v>1165</v>
      </c>
      <c r="J42" s="155" t="s">
        <v>1166</v>
      </c>
      <c r="K42" s="124" t="s">
        <v>1024</v>
      </c>
      <c r="L42" s="127"/>
      <c r="M42" s="131" t="s">
        <v>1025</v>
      </c>
      <c r="N42" s="132">
        <v>6</v>
      </c>
      <c r="O42" s="132">
        <v>6</v>
      </c>
      <c r="P42" s="133"/>
      <c r="Q42" s="132">
        <f t="shared" si="0"/>
        <v>6</v>
      </c>
      <c r="R42" s="124">
        <v>49.59</v>
      </c>
      <c r="S42" s="138">
        <v>6</v>
      </c>
      <c r="T42" s="124" t="s">
        <v>1026</v>
      </c>
      <c r="U42" s="142"/>
      <c r="V42" s="139" t="s">
        <v>1027</v>
      </c>
    </row>
    <row r="43" s="110" customFormat="true" ht="28" customHeight="true" spans="1:22">
      <c r="A43" s="124">
        <v>103</v>
      </c>
      <c r="B43" s="125" t="s">
        <v>1167</v>
      </c>
      <c r="C43" s="125" t="s">
        <v>49</v>
      </c>
      <c r="D43" s="125" t="s">
        <v>1018</v>
      </c>
      <c r="E43" s="126" t="s">
        <v>1019</v>
      </c>
      <c r="F43" s="125" t="s">
        <v>1020</v>
      </c>
      <c r="G43" s="125" t="s">
        <v>1168</v>
      </c>
      <c r="H43" s="125">
        <v>13799248141</v>
      </c>
      <c r="I43" s="125" t="s">
        <v>1169</v>
      </c>
      <c r="J43" s="155" t="s">
        <v>1170</v>
      </c>
      <c r="K43" s="124" t="s">
        <v>1024</v>
      </c>
      <c r="L43" s="127"/>
      <c r="M43" s="131" t="s">
        <v>1025</v>
      </c>
      <c r="N43" s="132">
        <v>6</v>
      </c>
      <c r="O43" s="132">
        <v>6</v>
      </c>
      <c r="P43" s="133"/>
      <c r="Q43" s="132">
        <f t="shared" si="0"/>
        <v>6</v>
      </c>
      <c r="R43" s="124">
        <v>25.64</v>
      </c>
      <c r="S43" s="138">
        <v>6</v>
      </c>
      <c r="T43" s="124" t="s">
        <v>1026</v>
      </c>
      <c r="U43" s="142"/>
      <c r="V43" s="139" t="s">
        <v>1027</v>
      </c>
    </row>
    <row r="44" s="110" customFormat="true" ht="28" customHeight="true" spans="1:22">
      <c r="A44" s="124">
        <v>104</v>
      </c>
      <c r="B44" s="125" t="s">
        <v>972</v>
      </c>
      <c r="C44" s="125" t="s">
        <v>7</v>
      </c>
      <c r="D44" s="125" t="s">
        <v>1144</v>
      </c>
      <c r="E44" s="126" t="s">
        <v>1019</v>
      </c>
      <c r="F44" s="125" t="s">
        <v>1020</v>
      </c>
      <c r="G44" s="125" t="s">
        <v>1171</v>
      </c>
      <c r="H44" s="125">
        <v>19959990333</v>
      </c>
      <c r="I44" s="125" t="s">
        <v>1172</v>
      </c>
      <c r="J44" s="155" t="s">
        <v>1173</v>
      </c>
      <c r="K44" s="124" t="s">
        <v>1024</v>
      </c>
      <c r="L44" s="127"/>
      <c r="M44" s="131" t="s">
        <v>1025</v>
      </c>
      <c r="N44" s="132">
        <v>6</v>
      </c>
      <c r="O44" s="132">
        <v>6</v>
      </c>
      <c r="P44" s="133"/>
      <c r="Q44" s="132">
        <f t="shared" si="0"/>
        <v>6</v>
      </c>
      <c r="R44" s="124">
        <v>56.87</v>
      </c>
      <c r="S44" s="138">
        <v>6</v>
      </c>
      <c r="T44" s="124" t="s">
        <v>1026</v>
      </c>
      <c r="U44" s="142"/>
      <c r="V44" s="139" t="s">
        <v>1027</v>
      </c>
    </row>
    <row r="45" s="110" customFormat="true" ht="28" customHeight="true" spans="1:22">
      <c r="A45" s="124">
        <v>105</v>
      </c>
      <c r="B45" s="125" t="s">
        <v>1174</v>
      </c>
      <c r="C45" s="125" t="s">
        <v>61</v>
      </c>
      <c r="D45" s="125" t="s">
        <v>1033</v>
      </c>
      <c r="E45" s="126" t="s">
        <v>1019</v>
      </c>
      <c r="F45" s="125" t="s">
        <v>1020</v>
      </c>
      <c r="G45" s="125" t="s">
        <v>1175</v>
      </c>
      <c r="H45" s="125">
        <v>18959702202</v>
      </c>
      <c r="I45" s="125" t="s">
        <v>1176</v>
      </c>
      <c r="J45" s="155" t="s">
        <v>1177</v>
      </c>
      <c r="K45" s="124" t="s">
        <v>1024</v>
      </c>
      <c r="L45" s="127"/>
      <c r="M45" s="131" t="s">
        <v>1025</v>
      </c>
      <c r="N45" s="132">
        <v>3</v>
      </c>
      <c r="O45" s="132">
        <v>3</v>
      </c>
      <c r="P45" s="133"/>
      <c r="Q45" s="132">
        <f t="shared" si="0"/>
        <v>3</v>
      </c>
      <c r="R45" s="124">
        <v>26.21</v>
      </c>
      <c r="S45" s="138">
        <v>3</v>
      </c>
      <c r="T45" s="124" t="s">
        <v>1026</v>
      </c>
      <c r="U45" s="142"/>
      <c r="V45" s="139" t="s">
        <v>1027</v>
      </c>
    </row>
    <row r="46" s="110" customFormat="true" ht="28" customHeight="true" spans="1:22">
      <c r="A46" s="124">
        <v>106</v>
      </c>
      <c r="B46" s="125" t="s">
        <v>1178</v>
      </c>
      <c r="C46" s="125" t="s">
        <v>49</v>
      </c>
      <c r="D46" s="125" t="s">
        <v>1029</v>
      </c>
      <c r="E46" s="126" t="s">
        <v>1019</v>
      </c>
      <c r="F46" s="125" t="s">
        <v>1020</v>
      </c>
      <c r="G46" s="125" t="s">
        <v>1179</v>
      </c>
      <c r="H46" s="125">
        <v>13808515518</v>
      </c>
      <c r="I46" s="125" t="s">
        <v>1180</v>
      </c>
      <c r="J46" s="155" t="s">
        <v>1181</v>
      </c>
      <c r="K46" s="124" t="s">
        <v>1024</v>
      </c>
      <c r="L46" s="127"/>
      <c r="M46" s="131" t="s">
        <v>1025</v>
      </c>
      <c r="N46" s="132">
        <v>3</v>
      </c>
      <c r="O46" s="132">
        <v>3</v>
      </c>
      <c r="P46" s="133"/>
      <c r="Q46" s="132">
        <f t="shared" si="0"/>
        <v>3</v>
      </c>
      <c r="R46" s="124">
        <v>485.52</v>
      </c>
      <c r="S46" s="138">
        <v>3</v>
      </c>
      <c r="T46" s="124" t="s">
        <v>1026</v>
      </c>
      <c r="U46" s="142"/>
      <c r="V46" s="139" t="s">
        <v>1027</v>
      </c>
    </row>
    <row r="47" s="110" customFormat="true" ht="28" customHeight="true" spans="1:22">
      <c r="A47" s="124">
        <v>107</v>
      </c>
      <c r="B47" s="125" t="s">
        <v>1182</v>
      </c>
      <c r="C47" s="125" t="s">
        <v>221</v>
      </c>
      <c r="D47" s="125" t="s">
        <v>1029</v>
      </c>
      <c r="E47" s="126" t="s">
        <v>1019</v>
      </c>
      <c r="F47" s="125" t="s">
        <v>1020</v>
      </c>
      <c r="G47" s="125" t="s">
        <v>1183</v>
      </c>
      <c r="H47" s="125">
        <v>15880769599</v>
      </c>
      <c r="I47" s="125" t="s">
        <v>1184</v>
      </c>
      <c r="J47" s="155" t="s">
        <v>1185</v>
      </c>
      <c r="K47" s="124" t="s">
        <v>1024</v>
      </c>
      <c r="L47" s="127"/>
      <c r="M47" s="131" t="s">
        <v>1025</v>
      </c>
      <c r="N47" s="132">
        <v>6</v>
      </c>
      <c r="O47" s="132">
        <v>6</v>
      </c>
      <c r="P47" s="133"/>
      <c r="Q47" s="132">
        <f t="shared" si="0"/>
        <v>6</v>
      </c>
      <c r="R47" s="124">
        <v>54.17</v>
      </c>
      <c r="S47" s="138">
        <v>6</v>
      </c>
      <c r="T47" s="124" t="s">
        <v>1026</v>
      </c>
      <c r="U47" s="142"/>
      <c r="V47" s="139" t="s">
        <v>1027</v>
      </c>
    </row>
    <row r="48" s="110" customFormat="true" ht="28" customHeight="true" spans="1:22">
      <c r="A48" s="124">
        <v>108</v>
      </c>
      <c r="B48" s="125" t="s">
        <v>923</v>
      </c>
      <c r="C48" s="125" t="s">
        <v>150</v>
      </c>
      <c r="D48" s="125" t="s">
        <v>1033</v>
      </c>
      <c r="E48" s="126" t="s">
        <v>1019</v>
      </c>
      <c r="F48" s="125" t="s">
        <v>1020</v>
      </c>
      <c r="G48" s="125" t="s">
        <v>1186</v>
      </c>
      <c r="H48" s="125">
        <v>15880995375</v>
      </c>
      <c r="I48" s="125" t="s">
        <v>1187</v>
      </c>
      <c r="J48" s="155" t="s">
        <v>1188</v>
      </c>
      <c r="K48" s="124" t="s">
        <v>1024</v>
      </c>
      <c r="L48" s="127"/>
      <c r="M48" s="131" t="s">
        <v>1025</v>
      </c>
      <c r="N48" s="132">
        <v>6</v>
      </c>
      <c r="O48" s="132">
        <v>6</v>
      </c>
      <c r="P48" s="133"/>
      <c r="Q48" s="132">
        <f t="shared" si="0"/>
        <v>6</v>
      </c>
      <c r="R48" s="124">
        <v>5.8</v>
      </c>
      <c r="S48" s="138">
        <v>5.8</v>
      </c>
      <c r="T48" s="124" t="s">
        <v>1026</v>
      </c>
      <c r="U48" s="142"/>
      <c r="V48" s="139" t="s">
        <v>1027</v>
      </c>
    </row>
    <row r="49" s="110" customFormat="true" ht="28" customHeight="true" spans="1:22">
      <c r="A49" s="124">
        <v>109</v>
      </c>
      <c r="B49" s="125" t="s">
        <v>1189</v>
      </c>
      <c r="C49" s="125" t="s">
        <v>14</v>
      </c>
      <c r="D49" s="125" t="s">
        <v>1018</v>
      </c>
      <c r="E49" s="126" t="s">
        <v>1019</v>
      </c>
      <c r="F49" s="125" t="s">
        <v>1020</v>
      </c>
      <c r="G49" s="125" t="s">
        <v>1190</v>
      </c>
      <c r="H49" s="125">
        <v>15905946676</v>
      </c>
      <c r="I49" s="125" t="s">
        <v>1191</v>
      </c>
      <c r="J49" s="155" t="s">
        <v>1192</v>
      </c>
      <c r="K49" s="124" t="s">
        <v>1024</v>
      </c>
      <c r="L49" s="127"/>
      <c r="M49" s="131" t="s">
        <v>1025</v>
      </c>
      <c r="N49" s="132">
        <v>6</v>
      </c>
      <c r="O49" s="132">
        <v>6</v>
      </c>
      <c r="P49" s="133"/>
      <c r="Q49" s="132">
        <f t="shared" si="0"/>
        <v>6</v>
      </c>
      <c r="R49" s="124">
        <v>19.92</v>
      </c>
      <c r="S49" s="138">
        <v>6</v>
      </c>
      <c r="T49" s="124" t="s">
        <v>1026</v>
      </c>
      <c r="U49" s="142"/>
      <c r="V49" s="139" t="s">
        <v>1027</v>
      </c>
    </row>
    <row r="50" s="110" customFormat="true" ht="28" customHeight="true" spans="1:22">
      <c r="A50" s="124">
        <v>110</v>
      </c>
      <c r="B50" s="125" t="s">
        <v>1193</v>
      </c>
      <c r="C50" s="125" t="s">
        <v>23</v>
      </c>
      <c r="D50" s="125" t="s">
        <v>1033</v>
      </c>
      <c r="E50" s="126" t="s">
        <v>1019</v>
      </c>
      <c r="F50" s="125" t="s">
        <v>1020</v>
      </c>
      <c r="G50" s="125" t="s">
        <v>1194</v>
      </c>
      <c r="H50" s="125">
        <v>13599135773</v>
      </c>
      <c r="I50" s="125" t="s">
        <v>1195</v>
      </c>
      <c r="J50" s="155" t="s">
        <v>1196</v>
      </c>
      <c r="K50" s="124" t="s">
        <v>1024</v>
      </c>
      <c r="L50" s="127"/>
      <c r="M50" s="131" t="s">
        <v>1025</v>
      </c>
      <c r="N50" s="132">
        <v>6</v>
      </c>
      <c r="O50" s="132">
        <v>6</v>
      </c>
      <c r="P50" s="133"/>
      <c r="Q50" s="132">
        <f t="shared" si="0"/>
        <v>6</v>
      </c>
      <c r="R50" s="124">
        <v>501.32</v>
      </c>
      <c r="S50" s="138">
        <v>6</v>
      </c>
      <c r="T50" s="124" t="s">
        <v>1026</v>
      </c>
      <c r="U50" s="142"/>
      <c r="V50" s="139" t="s">
        <v>1027</v>
      </c>
    </row>
    <row r="51" s="110" customFormat="true" ht="28" customHeight="true" spans="1:22">
      <c r="A51" s="124">
        <v>111</v>
      </c>
      <c r="B51" s="125" t="s">
        <v>773</v>
      </c>
      <c r="C51" s="125" t="s">
        <v>61</v>
      </c>
      <c r="D51" s="125" t="s">
        <v>1197</v>
      </c>
      <c r="E51" s="126" t="s">
        <v>1019</v>
      </c>
      <c r="F51" s="125" t="s">
        <v>1020</v>
      </c>
      <c r="G51" s="125" t="s">
        <v>1198</v>
      </c>
      <c r="H51" s="125">
        <v>15359509581</v>
      </c>
      <c r="I51" s="125" t="s">
        <v>1199</v>
      </c>
      <c r="J51" s="155" t="s">
        <v>1200</v>
      </c>
      <c r="K51" s="124" t="s">
        <v>1024</v>
      </c>
      <c r="L51" s="127"/>
      <c r="M51" s="131" t="s">
        <v>1025</v>
      </c>
      <c r="N51" s="132">
        <v>6</v>
      </c>
      <c r="O51" s="132">
        <v>6</v>
      </c>
      <c r="P51" s="133"/>
      <c r="Q51" s="132">
        <f t="shared" si="0"/>
        <v>6</v>
      </c>
      <c r="R51" s="124">
        <v>428.61</v>
      </c>
      <c r="S51" s="138">
        <v>6</v>
      </c>
      <c r="T51" s="124" t="s">
        <v>1026</v>
      </c>
      <c r="U51" s="142"/>
      <c r="V51" s="139" t="s">
        <v>1027</v>
      </c>
    </row>
    <row r="52" s="110" customFormat="true" ht="28" customHeight="true" spans="1:22">
      <c r="A52" s="124">
        <v>112</v>
      </c>
      <c r="B52" s="125" t="s">
        <v>1201</v>
      </c>
      <c r="C52" s="125" t="s">
        <v>29</v>
      </c>
      <c r="D52" s="125" t="s">
        <v>1202</v>
      </c>
      <c r="E52" s="126" t="s">
        <v>1019</v>
      </c>
      <c r="F52" s="125" t="s">
        <v>1020</v>
      </c>
      <c r="G52" s="125" t="s">
        <v>1203</v>
      </c>
      <c r="H52" s="125">
        <v>15159510646</v>
      </c>
      <c r="I52" s="125" t="s">
        <v>1204</v>
      </c>
      <c r="J52" s="125" t="s">
        <v>1205</v>
      </c>
      <c r="K52" s="124" t="s">
        <v>1024</v>
      </c>
      <c r="L52" s="127"/>
      <c r="M52" s="131" t="s">
        <v>1025</v>
      </c>
      <c r="N52" s="132">
        <v>3</v>
      </c>
      <c r="O52" s="132">
        <v>3</v>
      </c>
      <c r="P52" s="133"/>
      <c r="Q52" s="132">
        <f t="shared" si="0"/>
        <v>3</v>
      </c>
      <c r="R52" s="124">
        <v>406.97</v>
      </c>
      <c r="S52" s="138">
        <v>3</v>
      </c>
      <c r="T52" s="124" t="s">
        <v>1026</v>
      </c>
      <c r="U52" s="142"/>
      <c r="V52" s="139" t="s">
        <v>1027</v>
      </c>
    </row>
    <row r="53" s="110" customFormat="true" ht="28" customHeight="true" spans="1:22">
      <c r="A53" s="124">
        <v>113</v>
      </c>
      <c r="B53" s="125" t="s">
        <v>1206</v>
      </c>
      <c r="C53" s="125" t="s">
        <v>33</v>
      </c>
      <c r="D53" s="125" t="s">
        <v>1033</v>
      </c>
      <c r="E53" s="126" t="s">
        <v>1019</v>
      </c>
      <c r="F53" s="125" t="s">
        <v>1020</v>
      </c>
      <c r="G53" s="125" t="s">
        <v>1207</v>
      </c>
      <c r="H53" s="125">
        <v>15976975999</v>
      </c>
      <c r="I53" s="125" t="s">
        <v>1208</v>
      </c>
      <c r="J53" s="155" t="s">
        <v>1209</v>
      </c>
      <c r="K53" s="124" t="s">
        <v>1024</v>
      </c>
      <c r="L53" s="127"/>
      <c r="M53" s="131" t="s">
        <v>1025</v>
      </c>
      <c r="N53" s="132">
        <v>6</v>
      </c>
      <c r="O53" s="132">
        <v>6</v>
      </c>
      <c r="P53" s="133"/>
      <c r="Q53" s="132">
        <f t="shared" si="0"/>
        <v>6</v>
      </c>
      <c r="R53" s="124">
        <v>100.52</v>
      </c>
      <c r="S53" s="138">
        <v>6</v>
      </c>
      <c r="T53" s="124" t="s">
        <v>1026</v>
      </c>
      <c r="U53" s="142"/>
      <c r="V53" s="139" t="s">
        <v>1027</v>
      </c>
    </row>
    <row r="54" s="110" customFormat="true" ht="28" customHeight="true" spans="1:22">
      <c r="A54" s="124">
        <v>114</v>
      </c>
      <c r="B54" s="125" t="s">
        <v>1210</v>
      </c>
      <c r="C54" s="125" t="s">
        <v>150</v>
      </c>
      <c r="D54" s="125" t="s">
        <v>1033</v>
      </c>
      <c r="E54" s="126" t="s">
        <v>1019</v>
      </c>
      <c r="F54" s="125" t="s">
        <v>1020</v>
      </c>
      <c r="G54" s="125" t="s">
        <v>1211</v>
      </c>
      <c r="H54" s="125">
        <v>13489248039</v>
      </c>
      <c r="I54" s="125" t="s">
        <v>1212</v>
      </c>
      <c r="J54" s="155" t="s">
        <v>1213</v>
      </c>
      <c r="K54" s="124" t="s">
        <v>1024</v>
      </c>
      <c r="L54" s="127"/>
      <c r="M54" s="131" t="s">
        <v>1025</v>
      </c>
      <c r="N54" s="132">
        <v>6</v>
      </c>
      <c r="O54" s="132">
        <v>6</v>
      </c>
      <c r="P54" s="133"/>
      <c r="Q54" s="132">
        <f t="shared" si="0"/>
        <v>6</v>
      </c>
      <c r="R54" s="124">
        <v>15.75</v>
      </c>
      <c r="S54" s="138">
        <v>6</v>
      </c>
      <c r="T54" s="124" t="s">
        <v>1026</v>
      </c>
      <c r="U54" s="142"/>
      <c r="V54" s="139" t="s">
        <v>1027</v>
      </c>
    </row>
    <row r="55" s="110" customFormat="true" ht="28" customHeight="true" spans="1:22">
      <c r="A55" s="124">
        <v>115</v>
      </c>
      <c r="B55" s="125" t="s">
        <v>1214</v>
      </c>
      <c r="C55" s="125" t="s">
        <v>968</v>
      </c>
      <c r="D55" s="125" t="s">
        <v>1144</v>
      </c>
      <c r="E55" s="126" t="s">
        <v>1019</v>
      </c>
      <c r="F55" s="125" t="s">
        <v>1020</v>
      </c>
      <c r="G55" s="125" t="s">
        <v>1215</v>
      </c>
      <c r="H55" s="125" t="s">
        <v>1216</v>
      </c>
      <c r="I55" s="125" t="s">
        <v>1217</v>
      </c>
      <c r="J55" s="125" t="s">
        <v>1218</v>
      </c>
      <c r="K55" s="124" t="s">
        <v>1024</v>
      </c>
      <c r="L55" s="127"/>
      <c r="M55" s="131" t="s">
        <v>1025</v>
      </c>
      <c r="N55" s="132">
        <v>6</v>
      </c>
      <c r="O55" s="132">
        <v>3</v>
      </c>
      <c r="P55" s="133"/>
      <c r="Q55" s="132">
        <f t="shared" si="0"/>
        <v>3</v>
      </c>
      <c r="R55" s="124">
        <v>91.58</v>
      </c>
      <c r="S55" s="138">
        <v>3</v>
      </c>
      <c r="T55" s="124" t="s">
        <v>1026</v>
      </c>
      <c r="U55" s="142"/>
      <c r="V55" s="139" t="s">
        <v>1027</v>
      </c>
    </row>
    <row r="56" s="110" customFormat="true" ht="28" customHeight="true" spans="1:22">
      <c r="A56" s="124">
        <v>116</v>
      </c>
      <c r="B56" s="125" t="s">
        <v>962</v>
      </c>
      <c r="C56" s="125" t="s">
        <v>38</v>
      </c>
      <c r="D56" s="125" t="s">
        <v>1029</v>
      </c>
      <c r="E56" s="126" t="s">
        <v>1019</v>
      </c>
      <c r="F56" s="125" t="s">
        <v>1020</v>
      </c>
      <c r="G56" s="125" t="s">
        <v>1219</v>
      </c>
      <c r="H56" s="125">
        <v>15059553390</v>
      </c>
      <c r="I56" s="125" t="s">
        <v>1220</v>
      </c>
      <c r="J56" s="125" t="s">
        <v>1221</v>
      </c>
      <c r="K56" s="124" t="s">
        <v>1024</v>
      </c>
      <c r="L56" s="127"/>
      <c r="M56" s="131" t="s">
        <v>1025</v>
      </c>
      <c r="N56" s="132">
        <v>6</v>
      </c>
      <c r="O56" s="132">
        <v>6</v>
      </c>
      <c r="P56" s="133"/>
      <c r="Q56" s="132">
        <f t="shared" si="0"/>
        <v>6</v>
      </c>
      <c r="R56" s="124">
        <v>951.78</v>
      </c>
      <c r="S56" s="138">
        <v>6</v>
      </c>
      <c r="T56" s="124" t="s">
        <v>1026</v>
      </c>
      <c r="U56" s="142"/>
      <c r="V56" s="139" t="s">
        <v>1027</v>
      </c>
    </row>
    <row r="57" s="110" customFormat="true" ht="28" customHeight="true" spans="1:22">
      <c r="A57" s="124">
        <v>117</v>
      </c>
      <c r="B57" s="125" t="s">
        <v>1222</v>
      </c>
      <c r="C57" s="125" t="s">
        <v>29</v>
      </c>
      <c r="D57" s="125" t="s">
        <v>1037</v>
      </c>
      <c r="E57" s="126" t="s">
        <v>1019</v>
      </c>
      <c r="F57" s="125" t="s">
        <v>1020</v>
      </c>
      <c r="G57" s="125" t="s">
        <v>1223</v>
      </c>
      <c r="H57" s="125">
        <v>18259535533</v>
      </c>
      <c r="I57" s="125" t="s">
        <v>1224</v>
      </c>
      <c r="J57" s="155" t="s">
        <v>1225</v>
      </c>
      <c r="K57" s="124" t="s">
        <v>1024</v>
      </c>
      <c r="L57" s="127"/>
      <c r="M57" s="131" t="s">
        <v>1025</v>
      </c>
      <c r="N57" s="132">
        <v>6</v>
      </c>
      <c r="O57" s="132">
        <v>6</v>
      </c>
      <c r="P57" s="133"/>
      <c r="Q57" s="132">
        <f t="shared" si="0"/>
        <v>6</v>
      </c>
      <c r="R57" s="124">
        <v>387.85</v>
      </c>
      <c r="S57" s="138">
        <v>6</v>
      </c>
      <c r="T57" s="124" t="s">
        <v>1026</v>
      </c>
      <c r="U57" s="142"/>
      <c r="V57" s="139" t="s">
        <v>1027</v>
      </c>
    </row>
    <row r="58" s="110" customFormat="true" ht="28" customHeight="true" spans="1:22">
      <c r="A58" s="124">
        <v>118</v>
      </c>
      <c r="B58" s="125" t="s">
        <v>1226</v>
      </c>
      <c r="C58" s="125" t="s">
        <v>19</v>
      </c>
      <c r="D58" s="125" t="s">
        <v>1018</v>
      </c>
      <c r="E58" s="126" t="s">
        <v>1019</v>
      </c>
      <c r="F58" s="125" t="s">
        <v>1020</v>
      </c>
      <c r="G58" s="125" t="s">
        <v>1227</v>
      </c>
      <c r="H58" s="125">
        <v>18759957881</v>
      </c>
      <c r="I58" s="125" t="s">
        <v>1228</v>
      </c>
      <c r="J58" s="155" t="s">
        <v>1229</v>
      </c>
      <c r="K58" s="124" t="s">
        <v>1024</v>
      </c>
      <c r="L58" s="127"/>
      <c r="M58" s="131" t="s">
        <v>1025</v>
      </c>
      <c r="N58" s="132">
        <v>6</v>
      </c>
      <c r="O58" s="132">
        <v>3</v>
      </c>
      <c r="P58" s="133"/>
      <c r="Q58" s="132">
        <f t="shared" si="0"/>
        <v>3</v>
      </c>
      <c r="R58" s="124">
        <v>26.78</v>
      </c>
      <c r="S58" s="138">
        <v>3</v>
      </c>
      <c r="T58" s="124" t="s">
        <v>1026</v>
      </c>
      <c r="U58" s="142"/>
      <c r="V58" s="139" t="s">
        <v>1027</v>
      </c>
    </row>
    <row r="59" s="110" customFormat="true" ht="28" customHeight="true" spans="1:22">
      <c r="A59" s="124">
        <v>119</v>
      </c>
      <c r="B59" s="125" t="s">
        <v>1230</v>
      </c>
      <c r="C59" s="125" t="s">
        <v>38</v>
      </c>
      <c r="D59" s="125" t="s">
        <v>1029</v>
      </c>
      <c r="E59" s="126" t="s">
        <v>1019</v>
      </c>
      <c r="F59" s="125" t="s">
        <v>1020</v>
      </c>
      <c r="G59" s="125" t="s">
        <v>1231</v>
      </c>
      <c r="H59" s="125">
        <v>13788851851</v>
      </c>
      <c r="I59" s="125" t="s">
        <v>1231</v>
      </c>
      <c r="J59" s="155" t="s">
        <v>1232</v>
      </c>
      <c r="K59" s="124" t="s">
        <v>1024</v>
      </c>
      <c r="L59" s="127"/>
      <c r="M59" s="131" t="s">
        <v>1025</v>
      </c>
      <c r="N59" s="132">
        <v>6</v>
      </c>
      <c r="O59" s="132">
        <v>6</v>
      </c>
      <c r="P59" s="133"/>
      <c r="Q59" s="132">
        <f t="shared" si="0"/>
        <v>6</v>
      </c>
      <c r="R59" s="124">
        <v>141.07</v>
      </c>
      <c r="S59" s="138">
        <v>6</v>
      </c>
      <c r="T59" s="124" t="s">
        <v>1026</v>
      </c>
      <c r="U59" s="142"/>
      <c r="V59" s="139" t="s">
        <v>1027</v>
      </c>
    </row>
    <row r="60" s="110" customFormat="true" ht="28" customHeight="true" spans="1:22">
      <c r="A60" s="124">
        <v>120</v>
      </c>
      <c r="B60" s="125" t="s">
        <v>1233</v>
      </c>
      <c r="C60" s="125" t="s">
        <v>29</v>
      </c>
      <c r="D60" s="125" t="s">
        <v>1070</v>
      </c>
      <c r="E60" s="126" t="s">
        <v>1019</v>
      </c>
      <c r="F60" s="125" t="s">
        <v>1020</v>
      </c>
      <c r="G60" s="125" t="s">
        <v>1234</v>
      </c>
      <c r="H60" s="125">
        <v>13905955616</v>
      </c>
      <c r="I60" s="125" t="s">
        <v>1235</v>
      </c>
      <c r="J60" s="155" t="s">
        <v>1236</v>
      </c>
      <c r="K60" s="124" t="s">
        <v>1024</v>
      </c>
      <c r="L60" s="127"/>
      <c r="M60" s="131" t="s">
        <v>1025</v>
      </c>
      <c r="N60" s="132">
        <v>3</v>
      </c>
      <c r="O60" s="132">
        <v>3</v>
      </c>
      <c r="P60" s="133"/>
      <c r="Q60" s="132">
        <f t="shared" si="0"/>
        <v>3</v>
      </c>
      <c r="R60" s="124">
        <v>64.74</v>
      </c>
      <c r="S60" s="138">
        <v>3</v>
      </c>
      <c r="T60" s="124" t="s">
        <v>1026</v>
      </c>
      <c r="U60" s="142"/>
      <c r="V60" s="139" t="s">
        <v>1027</v>
      </c>
    </row>
    <row r="61" s="110" customFormat="true" ht="28" customHeight="true" spans="1:22">
      <c r="A61" s="124">
        <v>121</v>
      </c>
      <c r="B61" s="125" t="s">
        <v>1237</v>
      </c>
      <c r="C61" s="125" t="s">
        <v>29</v>
      </c>
      <c r="D61" s="125" t="s">
        <v>1070</v>
      </c>
      <c r="E61" s="126" t="s">
        <v>1019</v>
      </c>
      <c r="F61" s="125" t="s">
        <v>1020</v>
      </c>
      <c r="G61" s="125" t="s">
        <v>1238</v>
      </c>
      <c r="H61" s="125">
        <v>13505958309</v>
      </c>
      <c r="I61" s="125" t="s">
        <v>1239</v>
      </c>
      <c r="J61" s="155" t="s">
        <v>1240</v>
      </c>
      <c r="K61" s="124" t="s">
        <v>1024</v>
      </c>
      <c r="L61" s="127"/>
      <c r="M61" s="131" t="s">
        <v>1025</v>
      </c>
      <c r="N61" s="132">
        <v>6</v>
      </c>
      <c r="O61" s="132">
        <v>6</v>
      </c>
      <c r="P61" s="133"/>
      <c r="Q61" s="132">
        <f t="shared" si="0"/>
        <v>6</v>
      </c>
      <c r="R61" s="124">
        <v>56.42</v>
      </c>
      <c r="S61" s="138">
        <v>6</v>
      </c>
      <c r="T61" s="124" t="s">
        <v>1026</v>
      </c>
      <c r="U61" s="142"/>
      <c r="V61" s="139" t="s">
        <v>1027</v>
      </c>
    </row>
    <row r="62" s="110" customFormat="true" ht="28" customHeight="true" spans="1:22">
      <c r="A62" s="124">
        <v>122</v>
      </c>
      <c r="B62" s="125" t="s">
        <v>1241</v>
      </c>
      <c r="C62" s="125" t="s">
        <v>49</v>
      </c>
      <c r="D62" s="125" t="s">
        <v>1242</v>
      </c>
      <c r="E62" s="126" t="s">
        <v>1019</v>
      </c>
      <c r="F62" s="125" t="s">
        <v>1020</v>
      </c>
      <c r="G62" s="125" t="s">
        <v>1243</v>
      </c>
      <c r="H62" s="125">
        <v>13850798680</v>
      </c>
      <c r="I62" s="125" t="s">
        <v>1244</v>
      </c>
      <c r="J62" s="125" t="s">
        <v>1245</v>
      </c>
      <c r="K62" s="124" t="s">
        <v>1024</v>
      </c>
      <c r="L62" s="127"/>
      <c r="M62" s="131" t="s">
        <v>1025</v>
      </c>
      <c r="N62" s="132">
        <v>6</v>
      </c>
      <c r="O62" s="132">
        <v>3</v>
      </c>
      <c r="P62" s="133"/>
      <c r="Q62" s="132">
        <f t="shared" si="0"/>
        <v>3</v>
      </c>
      <c r="R62" s="124">
        <v>125.78</v>
      </c>
      <c r="S62" s="138">
        <v>3</v>
      </c>
      <c r="T62" s="124" t="s">
        <v>1026</v>
      </c>
      <c r="U62" s="142"/>
      <c r="V62" s="139" t="s">
        <v>1027</v>
      </c>
    </row>
    <row r="63" s="110" customFormat="true" ht="28" customHeight="true" spans="1:22">
      <c r="A63" s="124">
        <v>123</v>
      </c>
      <c r="B63" s="125" t="s">
        <v>834</v>
      </c>
      <c r="C63" s="125" t="s">
        <v>29</v>
      </c>
      <c r="D63" s="125" t="s">
        <v>1049</v>
      </c>
      <c r="E63" s="126" t="s">
        <v>1019</v>
      </c>
      <c r="F63" s="125" t="s">
        <v>1020</v>
      </c>
      <c r="G63" s="125" t="s">
        <v>1246</v>
      </c>
      <c r="H63" s="125">
        <v>15750998817</v>
      </c>
      <c r="I63" s="125" t="s">
        <v>1247</v>
      </c>
      <c r="J63" s="125" t="s">
        <v>1248</v>
      </c>
      <c r="K63" s="124" t="s">
        <v>1024</v>
      </c>
      <c r="L63" s="127"/>
      <c r="M63" s="131" t="s">
        <v>1025</v>
      </c>
      <c r="N63" s="132">
        <v>6</v>
      </c>
      <c r="O63" s="132">
        <v>6</v>
      </c>
      <c r="P63" s="133"/>
      <c r="Q63" s="132">
        <f t="shared" si="0"/>
        <v>6</v>
      </c>
      <c r="R63" s="124">
        <v>374.09</v>
      </c>
      <c r="S63" s="138">
        <v>6</v>
      </c>
      <c r="T63" s="124" t="s">
        <v>1026</v>
      </c>
      <c r="U63" s="142"/>
      <c r="V63" s="139" t="s">
        <v>1027</v>
      </c>
    </row>
    <row r="64" s="110" customFormat="true" ht="28" customHeight="true" spans="1:22">
      <c r="A64" s="124">
        <v>124</v>
      </c>
      <c r="B64" s="125" t="s">
        <v>1249</v>
      </c>
      <c r="C64" s="125" t="s">
        <v>49</v>
      </c>
      <c r="D64" s="125" t="s">
        <v>1029</v>
      </c>
      <c r="E64" s="126" t="s">
        <v>1019</v>
      </c>
      <c r="F64" s="125" t="s">
        <v>1020</v>
      </c>
      <c r="G64" s="125" t="s">
        <v>1250</v>
      </c>
      <c r="H64" s="125">
        <v>13788816618</v>
      </c>
      <c r="I64" s="125" t="s">
        <v>1251</v>
      </c>
      <c r="J64" s="155" t="s">
        <v>1252</v>
      </c>
      <c r="K64" s="124" t="s">
        <v>1024</v>
      </c>
      <c r="L64" s="127"/>
      <c r="M64" s="131" t="s">
        <v>1025</v>
      </c>
      <c r="N64" s="132">
        <v>6</v>
      </c>
      <c r="O64" s="132">
        <v>6</v>
      </c>
      <c r="P64" s="133"/>
      <c r="Q64" s="132">
        <f t="shared" si="0"/>
        <v>6</v>
      </c>
      <c r="R64" s="124">
        <v>29.23</v>
      </c>
      <c r="S64" s="138">
        <v>6</v>
      </c>
      <c r="T64" s="124" t="s">
        <v>1026</v>
      </c>
      <c r="U64" s="142"/>
      <c r="V64" s="139" t="s">
        <v>1027</v>
      </c>
    </row>
    <row r="65" s="110" customFormat="true" ht="28" customHeight="true" spans="1:22">
      <c r="A65" s="124">
        <v>125</v>
      </c>
      <c r="B65" s="125" t="s">
        <v>1253</v>
      </c>
      <c r="C65" s="125" t="s">
        <v>16</v>
      </c>
      <c r="D65" s="125" t="s">
        <v>1049</v>
      </c>
      <c r="E65" s="126" t="s">
        <v>1019</v>
      </c>
      <c r="F65" s="125" t="s">
        <v>1020</v>
      </c>
      <c r="G65" s="125" t="s">
        <v>1254</v>
      </c>
      <c r="H65" s="125">
        <v>18606981162</v>
      </c>
      <c r="I65" s="125" t="s">
        <v>1255</v>
      </c>
      <c r="J65" s="155" t="s">
        <v>1256</v>
      </c>
      <c r="K65" s="124" t="s">
        <v>1024</v>
      </c>
      <c r="L65" s="127"/>
      <c r="M65" s="131" t="s">
        <v>1025</v>
      </c>
      <c r="N65" s="132">
        <v>6</v>
      </c>
      <c r="O65" s="132">
        <v>6</v>
      </c>
      <c r="P65" s="133"/>
      <c r="Q65" s="132">
        <f t="shared" si="0"/>
        <v>6</v>
      </c>
      <c r="R65" s="124">
        <v>123.17</v>
      </c>
      <c r="S65" s="138">
        <v>6</v>
      </c>
      <c r="T65" s="124" t="s">
        <v>1026</v>
      </c>
      <c r="U65" s="142"/>
      <c r="V65" s="139" t="s">
        <v>1027</v>
      </c>
    </row>
    <row r="66" s="110" customFormat="true" ht="28" customHeight="true" spans="1:22">
      <c r="A66" s="124">
        <v>126</v>
      </c>
      <c r="B66" s="125" t="s">
        <v>966</v>
      </c>
      <c r="C66" s="125" t="s">
        <v>61</v>
      </c>
      <c r="D66" s="125" t="s">
        <v>1033</v>
      </c>
      <c r="E66" s="126" t="s">
        <v>1019</v>
      </c>
      <c r="F66" s="125" t="s">
        <v>1020</v>
      </c>
      <c r="G66" s="125" t="s">
        <v>1257</v>
      </c>
      <c r="H66" s="125">
        <v>13600750755</v>
      </c>
      <c r="I66" s="125" t="s">
        <v>1258</v>
      </c>
      <c r="J66" s="155" t="s">
        <v>1259</v>
      </c>
      <c r="K66" s="124" t="s">
        <v>1024</v>
      </c>
      <c r="L66" s="127"/>
      <c r="M66" s="131" t="s">
        <v>1025</v>
      </c>
      <c r="N66" s="132">
        <v>3</v>
      </c>
      <c r="O66" s="132">
        <v>3</v>
      </c>
      <c r="P66" s="133"/>
      <c r="Q66" s="132">
        <f t="shared" si="0"/>
        <v>3</v>
      </c>
      <c r="R66" s="124">
        <v>506.46</v>
      </c>
      <c r="S66" s="138">
        <v>3</v>
      </c>
      <c r="T66" s="124" t="s">
        <v>1026</v>
      </c>
      <c r="U66" s="142"/>
      <c r="V66" s="139" t="s">
        <v>1027</v>
      </c>
    </row>
    <row r="67" s="110" customFormat="true" ht="28" customHeight="true" spans="1:22">
      <c r="A67" s="124">
        <v>127</v>
      </c>
      <c r="B67" s="125" t="s">
        <v>1260</v>
      </c>
      <c r="C67" s="125" t="s">
        <v>1261</v>
      </c>
      <c r="D67" s="125" t="s">
        <v>1037</v>
      </c>
      <c r="E67" s="126" t="s">
        <v>1019</v>
      </c>
      <c r="F67" s="125" t="s">
        <v>1020</v>
      </c>
      <c r="G67" s="125" t="s">
        <v>1262</v>
      </c>
      <c r="H67" s="125">
        <v>13599272963</v>
      </c>
      <c r="I67" s="125" t="s">
        <v>1263</v>
      </c>
      <c r="J67" s="155" t="s">
        <v>1264</v>
      </c>
      <c r="K67" s="124" t="s">
        <v>1024</v>
      </c>
      <c r="L67" s="127"/>
      <c r="M67" s="131" t="s">
        <v>1025</v>
      </c>
      <c r="N67" s="132">
        <v>6</v>
      </c>
      <c r="O67" s="132">
        <v>6</v>
      </c>
      <c r="P67" s="133"/>
      <c r="Q67" s="132">
        <f t="shared" si="0"/>
        <v>6</v>
      </c>
      <c r="R67" s="124">
        <v>82.4</v>
      </c>
      <c r="S67" s="138">
        <v>6</v>
      </c>
      <c r="T67" s="124" t="s">
        <v>1026</v>
      </c>
      <c r="U67" s="142"/>
      <c r="V67" s="139" t="s">
        <v>1027</v>
      </c>
    </row>
    <row r="68" s="110" customFormat="true" ht="28" customHeight="true" spans="1:22">
      <c r="A68" s="124">
        <v>128</v>
      </c>
      <c r="B68" s="125" t="s">
        <v>1265</v>
      </c>
      <c r="C68" s="125" t="s">
        <v>113</v>
      </c>
      <c r="D68" s="125" t="s">
        <v>1197</v>
      </c>
      <c r="E68" s="126" t="s">
        <v>1019</v>
      </c>
      <c r="F68" s="125" t="s">
        <v>1020</v>
      </c>
      <c r="G68" s="125" t="s">
        <v>1266</v>
      </c>
      <c r="H68" s="125">
        <v>15959501206</v>
      </c>
      <c r="I68" s="125" t="s">
        <v>1267</v>
      </c>
      <c r="J68" s="125" t="s">
        <v>1268</v>
      </c>
      <c r="K68" s="124" t="s">
        <v>1024</v>
      </c>
      <c r="L68" s="127"/>
      <c r="M68" s="131" t="s">
        <v>1025</v>
      </c>
      <c r="N68" s="132">
        <v>6</v>
      </c>
      <c r="O68" s="132">
        <v>6</v>
      </c>
      <c r="P68" s="133"/>
      <c r="Q68" s="132">
        <f t="shared" si="0"/>
        <v>6</v>
      </c>
      <c r="R68" s="124">
        <v>532.51</v>
      </c>
      <c r="S68" s="138">
        <v>6</v>
      </c>
      <c r="T68" s="124" t="s">
        <v>1026</v>
      </c>
      <c r="U68" s="142"/>
      <c r="V68" s="139" t="s">
        <v>1027</v>
      </c>
    </row>
    <row r="69" s="110" customFormat="true" ht="28" customHeight="true" spans="1:22">
      <c r="A69" s="124">
        <v>133</v>
      </c>
      <c r="B69" s="125" t="s">
        <v>1269</v>
      </c>
      <c r="C69" s="125" t="s">
        <v>29</v>
      </c>
      <c r="D69" s="125" t="s">
        <v>1144</v>
      </c>
      <c r="E69" s="126" t="s">
        <v>1019</v>
      </c>
      <c r="F69" s="125" t="s">
        <v>1020</v>
      </c>
      <c r="G69" s="125" t="s">
        <v>1270</v>
      </c>
      <c r="H69" s="125">
        <v>15159510973</v>
      </c>
      <c r="I69" s="125" t="s">
        <v>1271</v>
      </c>
      <c r="J69" s="125" t="s">
        <v>1272</v>
      </c>
      <c r="K69" s="124" t="s">
        <v>1024</v>
      </c>
      <c r="L69" s="127"/>
      <c r="M69" s="131" t="s">
        <v>1025</v>
      </c>
      <c r="N69" s="132">
        <v>3</v>
      </c>
      <c r="O69" s="132">
        <v>0</v>
      </c>
      <c r="P69" s="133"/>
      <c r="Q69" s="132">
        <f>O69</f>
        <v>0</v>
      </c>
      <c r="R69" s="124">
        <v>31.02</v>
      </c>
      <c r="S69" s="138">
        <v>0</v>
      </c>
      <c r="T69" s="124" t="s">
        <v>1026</v>
      </c>
      <c r="U69" s="142" t="s">
        <v>1273</v>
      </c>
      <c r="V69" s="139" t="s">
        <v>1027</v>
      </c>
    </row>
    <row r="70" s="110" customFormat="true" ht="28" customHeight="true" spans="1:22">
      <c r="A70" s="124">
        <v>134</v>
      </c>
      <c r="B70" s="125" t="s">
        <v>1274</v>
      </c>
      <c r="C70" s="125" t="s">
        <v>49</v>
      </c>
      <c r="D70" s="125" t="s">
        <v>1018</v>
      </c>
      <c r="E70" s="126" t="s">
        <v>1019</v>
      </c>
      <c r="F70" s="125" t="s">
        <v>1020</v>
      </c>
      <c r="G70" s="125" t="s">
        <v>1275</v>
      </c>
      <c r="H70" s="125">
        <v>18160999708</v>
      </c>
      <c r="I70" s="125" t="s">
        <v>1276</v>
      </c>
      <c r="J70" s="155" t="s">
        <v>1277</v>
      </c>
      <c r="K70" s="124" t="s">
        <v>1024</v>
      </c>
      <c r="L70" s="127"/>
      <c r="M70" s="131" t="s">
        <v>1025</v>
      </c>
      <c r="N70" s="132">
        <v>6</v>
      </c>
      <c r="O70" s="132">
        <v>0</v>
      </c>
      <c r="P70" s="133"/>
      <c r="Q70" s="132">
        <f>O70</f>
        <v>0</v>
      </c>
      <c r="R70" s="124">
        <v>125.28</v>
      </c>
      <c r="S70" s="138">
        <v>0</v>
      </c>
      <c r="T70" s="124" t="s">
        <v>1026</v>
      </c>
      <c r="U70" s="142" t="s">
        <v>1273</v>
      </c>
      <c r="V70" s="139" t="s">
        <v>1027</v>
      </c>
    </row>
  </sheetData>
  <autoFilter ref="A4:V70">
    <extLst/>
  </autoFilter>
  <mergeCells count="1">
    <mergeCell ref="A2:U2"/>
  </mergeCells>
  <conditionalFormatting sqref="B1 B3 B71:B65467">
    <cfRule type="duplicateValues" dxfId="0" priority="1"/>
  </conditionalFormatting>
  <dataValidations count="2">
    <dataValidation type="list" allowBlank="1" showInputMessage="1" showErrorMessage="1" sqref="D4:D65467">
      <formula1>"纺织,服装,制鞋,陶瓷建材,食品饮料,纸制品及包装印刷,智能装备（含机械制造）,金属制品,新材料,光伏电子,海洋生物,软件信息,汽车零部件制造,能源设施,其它"</formula1>
    </dataValidation>
    <dataValidation type="list" allowBlank="1" showInputMessage="1" showErrorMessage="1" sqref="C4:C65467">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E178"/>
  <sheetViews>
    <sheetView workbookViewId="0">
      <selection activeCell="U77" sqref="U77"/>
    </sheetView>
  </sheetViews>
  <sheetFormatPr defaultColWidth="9" defaultRowHeight="13.5" outlineLevelCol="4"/>
  <cols>
    <col min="1" max="1" width="5.5" style="6" customWidth="true"/>
    <col min="2" max="2" width="34.75" style="2" customWidth="true"/>
    <col min="3" max="3" width="19.75" style="2" customWidth="true"/>
    <col min="4" max="4" width="29.0833333333333" style="2" customWidth="true"/>
    <col min="5" max="5" width="22.1083333333333" style="2" customWidth="true"/>
    <col min="6" max="16384" width="9" style="2"/>
  </cols>
  <sheetData>
    <row r="1" s="2" customFormat="true" spans="1:4">
      <c r="A1" s="91" t="s">
        <v>1278</v>
      </c>
      <c r="B1" s="92"/>
      <c r="C1" s="92"/>
      <c r="D1" s="92"/>
    </row>
    <row r="2" s="3" customFormat="true" ht="44.25" customHeight="true" spans="1:4">
      <c r="A2" s="93" t="s">
        <v>1279</v>
      </c>
      <c r="B2" s="94"/>
      <c r="C2" s="94"/>
      <c r="D2" s="94"/>
    </row>
    <row r="3" s="3" customFormat="true" ht="27" customHeight="true" spans="1:4">
      <c r="A3" s="95" t="s">
        <v>1280</v>
      </c>
      <c r="B3" s="96"/>
      <c r="C3" s="97" t="s">
        <v>1281</v>
      </c>
      <c r="D3" s="94"/>
    </row>
    <row r="4" s="2" customFormat="true" ht="31.5" spans="1:4">
      <c r="A4" s="15" t="s">
        <v>2</v>
      </c>
      <c r="B4" s="15" t="s">
        <v>3</v>
      </c>
      <c r="C4" s="15" t="s">
        <v>4</v>
      </c>
      <c r="D4" s="17" t="s">
        <v>1282</v>
      </c>
    </row>
    <row r="5" s="7" customFormat="true" hidden="true" spans="1:4">
      <c r="A5" s="98">
        <v>1</v>
      </c>
      <c r="B5" s="78" t="s">
        <v>28</v>
      </c>
      <c r="C5" s="78" t="s">
        <v>29</v>
      </c>
      <c r="D5" s="99">
        <v>840.53</v>
      </c>
    </row>
    <row r="6" s="7" customFormat="true" hidden="true" spans="1:4">
      <c r="A6" s="100">
        <v>2</v>
      </c>
      <c r="B6" s="78" t="s">
        <v>768</v>
      </c>
      <c r="C6" s="78" t="s">
        <v>29</v>
      </c>
      <c r="D6" s="99">
        <v>150.21</v>
      </c>
    </row>
    <row r="7" s="7" customFormat="true" hidden="true" spans="1:4">
      <c r="A7" s="100">
        <v>3</v>
      </c>
      <c r="B7" s="78" t="s">
        <v>754</v>
      </c>
      <c r="C7" s="78" t="s">
        <v>23</v>
      </c>
      <c r="D7" s="99">
        <v>218.63</v>
      </c>
    </row>
    <row r="8" s="7" customFormat="true" hidden="true" spans="1:4">
      <c r="A8" s="100">
        <v>4</v>
      </c>
      <c r="B8" s="78" t="s">
        <v>1283</v>
      </c>
      <c r="C8" s="78" t="s">
        <v>41</v>
      </c>
      <c r="D8" s="99">
        <v>113.54</v>
      </c>
    </row>
    <row r="9" s="7" customFormat="true" hidden="true" spans="1:4">
      <c r="A9" s="100">
        <v>5</v>
      </c>
      <c r="B9" s="78" t="s">
        <v>1284</v>
      </c>
      <c r="C9" s="78" t="s">
        <v>38</v>
      </c>
      <c r="D9" s="99">
        <v>634.43</v>
      </c>
    </row>
    <row r="10" s="7" customFormat="true" hidden="true" spans="1:4">
      <c r="A10" s="100">
        <v>6</v>
      </c>
      <c r="B10" s="78" t="s">
        <v>1285</v>
      </c>
      <c r="C10" s="78" t="s">
        <v>27</v>
      </c>
      <c r="D10" s="99">
        <v>66.64</v>
      </c>
    </row>
    <row r="11" s="7" customFormat="true" hidden="true" spans="1:4">
      <c r="A11" s="100">
        <v>7</v>
      </c>
      <c r="B11" s="78" t="s">
        <v>1286</v>
      </c>
      <c r="C11" s="78" t="s">
        <v>16</v>
      </c>
      <c r="D11" s="99">
        <v>1082.21</v>
      </c>
    </row>
    <row r="12" s="7" customFormat="true" hidden="true" spans="1:4">
      <c r="A12" s="100">
        <v>8</v>
      </c>
      <c r="B12" s="78" t="s">
        <v>962</v>
      </c>
      <c r="C12" s="78" t="s">
        <v>38</v>
      </c>
      <c r="D12" s="99">
        <v>951.78</v>
      </c>
    </row>
    <row r="13" s="7" customFormat="true" hidden="true" spans="1:4">
      <c r="A13" s="100">
        <v>9</v>
      </c>
      <c r="B13" s="78" t="s">
        <v>783</v>
      </c>
      <c r="C13" s="78" t="s">
        <v>27</v>
      </c>
      <c r="D13" s="99">
        <v>506.71</v>
      </c>
    </row>
    <row r="14" s="7" customFormat="true" hidden="true" spans="1:4">
      <c r="A14" s="100">
        <v>10</v>
      </c>
      <c r="B14" s="101" t="s">
        <v>784</v>
      </c>
      <c r="C14" s="78" t="s">
        <v>29</v>
      </c>
      <c r="D14" s="99">
        <v>205.47</v>
      </c>
    </row>
    <row r="15" s="7" customFormat="true" hidden="true" spans="1:4">
      <c r="A15" s="100">
        <v>11</v>
      </c>
      <c r="B15" s="78" t="s">
        <v>1287</v>
      </c>
      <c r="C15" s="78" t="s">
        <v>38</v>
      </c>
      <c r="D15" s="99">
        <v>81.19</v>
      </c>
    </row>
    <row r="16" s="7" customFormat="true" hidden="true" spans="1:4">
      <c r="A16" s="100">
        <v>12</v>
      </c>
      <c r="B16" s="78" t="s">
        <v>796</v>
      </c>
      <c r="C16" s="78" t="s">
        <v>16</v>
      </c>
      <c r="D16" s="99">
        <v>47.02</v>
      </c>
    </row>
    <row r="17" s="7" customFormat="true" hidden="true" spans="1:4">
      <c r="A17" s="100">
        <v>13</v>
      </c>
      <c r="B17" s="78" t="s">
        <v>777</v>
      </c>
      <c r="C17" s="78" t="s">
        <v>16</v>
      </c>
      <c r="D17" s="99">
        <v>165.01</v>
      </c>
    </row>
    <row r="18" s="7" customFormat="true" hidden="true" spans="1:4">
      <c r="A18" s="100">
        <v>14</v>
      </c>
      <c r="B18" s="78" t="s">
        <v>822</v>
      </c>
      <c r="C18" s="78" t="s">
        <v>23</v>
      </c>
      <c r="D18" s="99">
        <v>154.26</v>
      </c>
    </row>
    <row r="19" s="7" customFormat="true" hidden="true" spans="1:4">
      <c r="A19" s="100">
        <v>15</v>
      </c>
      <c r="B19" s="78" t="s">
        <v>1288</v>
      </c>
      <c r="C19" s="78" t="s">
        <v>7</v>
      </c>
      <c r="D19" s="99">
        <v>384.08</v>
      </c>
    </row>
    <row r="20" s="7" customFormat="true" hidden="true" spans="1:4">
      <c r="A20" s="100">
        <v>16</v>
      </c>
      <c r="B20" s="78" t="s">
        <v>12</v>
      </c>
      <c r="C20" s="78" t="s">
        <v>7</v>
      </c>
      <c r="D20" s="99">
        <v>140.64</v>
      </c>
    </row>
    <row r="21" s="7" customFormat="true" hidden="true" spans="1:4">
      <c r="A21" s="100">
        <v>17</v>
      </c>
      <c r="B21" s="78" t="s">
        <v>786</v>
      </c>
      <c r="C21" s="78" t="s">
        <v>7</v>
      </c>
      <c r="D21" s="99">
        <v>228.92</v>
      </c>
    </row>
    <row r="22" s="7" customFormat="true" hidden="true" spans="1:4">
      <c r="A22" s="100">
        <v>18</v>
      </c>
      <c r="B22" s="78" t="s">
        <v>1289</v>
      </c>
      <c r="C22" s="78" t="s">
        <v>7</v>
      </c>
      <c r="D22" s="99">
        <v>138.33</v>
      </c>
    </row>
    <row r="23" s="7" customFormat="true" hidden="true" spans="1:4">
      <c r="A23" s="100">
        <v>19</v>
      </c>
      <c r="B23" s="78" t="s">
        <v>775</v>
      </c>
      <c r="C23" s="78" t="s">
        <v>27</v>
      </c>
      <c r="D23" s="99">
        <v>39.82</v>
      </c>
    </row>
    <row r="24" s="90" customFormat="true" hidden="true" spans="1:4">
      <c r="A24" s="100">
        <v>20</v>
      </c>
      <c r="B24" s="78" t="s">
        <v>1041</v>
      </c>
      <c r="C24" s="78" t="s">
        <v>29</v>
      </c>
      <c r="D24" s="99">
        <v>1334.3</v>
      </c>
    </row>
    <row r="25" s="90" customFormat="true" hidden="true" spans="1:4">
      <c r="A25" s="100">
        <v>21</v>
      </c>
      <c r="B25" s="78" t="s">
        <v>1290</v>
      </c>
      <c r="C25" s="78" t="s">
        <v>23</v>
      </c>
      <c r="D25" s="99">
        <v>245.3</v>
      </c>
    </row>
    <row r="26" s="90" customFormat="true" hidden="true" spans="1:4">
      <c r="A26" s="100">
        <v>22</v>
      </c>
      <c r="B26" s="78" t="s">
        <v>1291</v>
      </c>
      <c r="C26" s="78" t="s">
        <v>29</v>
      </c>
      <c r="D26" s="99">
        <v>43.79</v>
      </c>
    </row>
    <row r="27" s="7" customFormat="true" hidden="true" spans="1:4">
      <c r="A27" s="100">
        <v>23</v>
      </c>
      <c r="B27" s="78" t="s">
        <v>1292</v>
      </c>
      <c r="C27" s="78" t="s">
        <v>29</v>
      </c>
      <c r="D27" s="99">
        <v>50.72</v>
      </c>
    </row>
    <row r="28" s="7" customFormat="true" hidden="true" spans="1:4">
      <c r="A28" s="100">
        <v>24</v>
      </c>
      <c r="B28" s="78" t="s">
        <v>1293</v>
      </c>
      <c r="C28" s="78" t="s">
        <v>7</v>
      </c>
      <c r="D28" s="99">
        <v>221.86</v>
      </c>
    </row>
    <row r="29" s="7" customFormat="true" hidden="true" spans="1:4">
      <c r="A29" s="100">
        <v>25</v>
      </c>
      <c r="B29" s="78" t="s">
        <v>834</v>
      </c>
      <c r="C29" s="78" t="s">
        <v>29</v>
      </c>
      <c r="D29" s="99">
        <v>374.09</v>
      </c>
    </row>
    <row r="30" s="7" customFormat="true" hidden="true" spans="1:5">
      <c r="A30" s="100">
        <v>26</v>
      </c>
      <c r="B30" s="78" t="s">
        <v>1294</v>
      </c>
      <c r="C30" s="78" t="s">
        <v>33</v>
      </c>
      <c r="D30" s="99">
        <v>100.52</v>
      </c>
      <c r="E30" s="103" t="s">
        <v>1295</v>
      </c>
    </row>
    <row r="31" s="7" customFormat="true" hidden="true" spans="1:4">
      <c r="A31" s="100">
        <v>27</v>
      </c>
      <c r="B31" s="78" t="s">
        <v>803</v>
      </c>
      <c r="C31" s="78" t="s">
        <v>29</v>
      </c>
      <c r="D31" s="99">
        <v>260.35</v>
      </c>
    </row>
    <row r="32" s="7" customFormat="true" hidden="true" spans="1:4">
      <c r="A32" s="100">
        <v>28</v>
      </c>
      <c r="B32" s="78" t="s">
        <v>1296</v>
      </c>
      <c r="C32" s="78" t="s">
        <v>27</v>
      </c>
      <c r="D32" s="99">
        <v>162.81</v>
      </c>
    </row>
    <row r="33" s="7" customFormat="true" hidden="true" spans="1:4">
      <c r="A33" s="100">
        <v>29</v>
      </c>
      <c r="B33" s="78" t="s">
        <v>776</v>
      </c>
      <c r="C33" s="78" t="s">
        <v>113</v>
      </c>
      <c r="D33" s="99">
        <v>746.05</v>
      </c>
    </row>
    <row r="34" s="7" customFormat="true" hidden="true" spans="1:4">
      <c r="A34" s="100">
        <v>30</v>
      </c>
      <c r="B34" s="78" t="s">
        <v>839</v>
      </c>
      <c r="C34" s="78" t="s">
        <v>38</v>
      </c>
      <c r="D34" s="99">
        <v>5406.15</v>
      </c>
    </row>
    <row r="35" s="7" customFormat="true" hidden="true" spans="1:4">
      <c r="A35" s="100">
        <v>31</v>
      </c>
      <c r="B35" s="78" t="s">
        <v>799</v>
      </c>
      <c r="C35" s="78" t="s">
        <v>7</v>
      </c>
      <c r="D35" s="99">
        <v>194.01</v>
      </c>
    </row>
    <row r="36" s="7" customFormat="true" hidden="true" spans="1:4">
      <c r="A36" s="100">
        <v>32</v>
      </c>
      <c r="B36" s="78" t="s">
        <v>766</v>
      </c>
      <c r="C36" s="78" t="s">
        <v>1261</v>
      </c>
      <c r="D36" s="99">
        <v>411.71</v>
      </c>
    </row>
    <row r="37" s="7" customFormat="true" hidden="true" spans="1:4">
      <c r="A37" s="100">
        <v>33</v>
      </c>
      <c r="B37" s="78" t="s">
        <v>1297</v>
      </c>
      <c r="C37" s="78" t="s">
        <v>49</v>
      </c>
      <c r="D37" s="99">
        <v>72.51</v>
      </c>
    </row>
    <row r="38" s="7" customFormat="true" hidden="true" spans="1:4">
      <c r="A38" s="100">
        <v>34</v>
      </c>
      <c r="B38" s="78" t="s">
        <v>778</v>
      </c>
      <c r="C38" s="78" t="s">
        <v>29</v>
      </c>
      <c r="D38" s="99">
        <v>504.79</v>
      </c>
    </row>
    <row r="39" s="7" customFormat="true" hidden="true" spans="1:4">
      <c r="A39" s="100">
        <v>35</v>
      </c>
      <c r="B39" s="78" t="s">
        <v>779</v>
      </c>
      <c r="C39" s="78" t="s">
        <v>29</v>
      </c>
      <c r="D39" s="99">
        <v>57.81</v>
      </c>
    </row>
    <row r="40" s="7" customFormat="true" hidden="true" spans="1:4">
      <c r="A40" s="100">
        <v>36</v>
      </c>
      <c r="B40" s="78" t="s">
        <v>1298</v>
      </c>
      <c r="C40" s="78" t="s">
        <v>7</v>
      </c>
      <c r="D40" s="99">
        <v>726.64</v>
      </c>
    </row>
    <row r="41" s="7" customFormat="true" hidden="true" spans="1:4">
      <c r="A41" s="100">
        <v>37</v>
      </c>
      <c r="B41" s="78" t="s">
        <v>771</v>
      </c>
      <c r="C41" s="78" t="s">
        <v>23</v>
      </c>
      <c r="D41" s="99">
        <v>486.65</v>
      </c>
    </row>
    <row r="42" s="7" customFormat="true" hidden="true" spans="1:4">
      <c r="A42" s="100">
        <v>38</v>
      </c>
      <c r="B42" s="78" t="s">
        <v>767</v>
      </c>
      <c r="C42" s="78" t="s">
        <v>23</v>
      </c>
      <c r="D42" s="99">
        <v>212.54</v>
      </c>
    </row>
    <row r="43" s="7" customFormat="true" hidden="true" spans="1:4">
      <c r="A43" s="100">
        <v>39</v>
      </c>
      <c r="B43" s="78" t="s">
        <v>774</v>
      </c>
      <c r="C43" s="78" t="s">
        <v>23</v>
      </c>
      <c r="D43" s="99">
        <v>408.7</v>
      </c>
    </row>
    <row r="44" s="7" customFormat="true" hidden="true" spans="1:4">
      <c r="A44" s="100">
        <v>40</v>
      </c>
      <c r="B44" s="78" t="s">
        <v>1299</v>
      </c>
      <c r="C44" s="78" t="s">
        <v>7</v>
      </c>
      <c r="D44" s="99">
        <v>212.74</v>
      </c>
    </row>
    <row r="45" s="7" customFormat="true" hidden="true" spans="1:4">
      <c r="A45" s="100">
        <v>41</v>
      </c>
      <c r="B45" s="78" t="s">
        <v>820</v>
      </c>
      <c r="C45" s="78" t="s">
        <v>23</v>
      </c>
      <c r="D45" s="99">
        <v>4302.1</v>
      </c>
    </row>
    <row r="46" s="7" customFormat="true" hidden="true" spans="1:4">
      <c r="A46" s="100">
        <v>42</v>
      </c>
      <c r="B46" s="78" t="s">
        <v>825</v>
      </c>
      <c r="C46" s="78" t="s">
        <v>61</v>
      </c>
      <c r="D46" s="99">
        <v>81.91</v>
      </c>
    </row>
    <row r="47" s="7" customFormat="true" hidden="true" spans="1:4">
      <c r="A47" s="100">
        <v>43</v>
      </c>
      <c r="B47" s="78" t="s">
        <v>1159</v>
      </c>
      <c r="C47" s="78" t="s">
        <v>29</v>
      </c>
      <c r="D47" s="99">
        <v>309.87</v>
      </c>
    </row>
    <row r="48" s="7" customFormat="true" hidden="true" spans="1:4">
      <c r="A48" s="100">
        <v>44</v>
      </c>
      <c r="B48" s="78" t="s">
        <v>1300</v>
      </c>
      <c r="C48" s="78" t="s">
        <v>27</v>
      </c>
      <c r="D48" s="99">
        <v>86.32</v>
      </c>
    </row>
    <row r="49" s="7" customFormat="true" hidden="true" spans="1:4">
      <c r="A49" s="100">
        <v>45</v>
      </c>
      <c r="B49" s="78" t="s">
        <v>1301</v>
      </c>
      <c r="C49" s="78" t="s">
        <v>7</v>
      </c>
      <c r="D49" s="99">
        <v>264.18</v>
      </c>
    </row>
    <row r="50" s="7" customFormat="true" hidden="true" spans="1:4">
      <c r="A50" s="100">
        <v>46</v>
      </c>
      <c r="B50" s="78" t="s">
        <v>800</v>
      </c>
      <c r="C50" s="78" t="s">
        <v>49</v>
      </c>
      <c r="D50" s="99">
        <v>8140.3</v>
      </c>
    </row>
    <row r="51" s="7" customFormat="true" hidden="true" spans="1:4">
      <c r="A51" s="100">
        <v>47</v>
      </c>
      <c r="B51" s="78" t="s">
        <v>760</v>
      </c>
      <c r="C51" s="78" t="s">
        <v>27</v>
      </c>
      <c r="D51" s="99">
        <v>547.39</v>
      </c>
    </row>
    <row r="52" s="7" customFormat="true" hidden="true" spans="1:4">
      <c r="A52" s="100">
        <v>48</v>
      </c>
      <c r="B52" s="78" t="s">
        <v>793</v>
      </c>
      <c r="C52" s="78" t="s">
        <v>29</v>
      </c>
      <c r="D52" s="99">
        <v>450.82</v>
      </c>
    </row>
    <row r="53" s="7" customFormat="true" hidden="true" spans="1:4">
      <c r="A53" s="100">
        <v>49</v>
      </c>
      <c r="B53" s="78" t="s">
        <v>785</v>
      </c>
      <c r="C53" s="78" t="s">
        <v>7</v>
      </c>
      <c r="D53" s="99">
        <v>139.98</v>
      </c>
    </row>
    <row r="54" s="7" customFormat="true" hidden="true" spans="1:4">
      <c r="A54" s="100">
        <v>50</v>
      </c>
      <c r="B54" s="78" t="s">
        <v>814</v>
      </c>
      <c r="C54" s="78" t="s">
        <v>29</v>
      </c>
      <c r="D54" s="99">
        <v>2324.68</v>
      </c>
    </row>
    <row r="55" s="7" customFormat="true" hidden="true" spans="1:4">
      <c r="A55" s="100">
        <v>51</v>
      </c>
      <c r="B55" s="78" t="s">
        <v>815</v>
      </c>
      <c r="C55" s="78" t="s">
        <v>14</v>
      </c>
      <c r="D55" s="99">
        <v>7102.79</v>
      </c>
    </row>
    <row r="56" s="7" customFormat="true" hidden="true" spans="1:4">
      <c r="A56" s="100">
        <v>52</v>
      </c>
      <c r="B56" s="78" t="s">
        <v>816</v>
      </c>
      <c r="C56" s="78" t="s">
        <v>29</v>
      </c>
      <c r="D56" s="99">
        <v>2070.55</v>
      </c>
    </row>
    <row r="57" s="7" customFormat="true" hidden="true" spans="1:4">
      <c r="A57" s="100">
        <v>53</v>
      </c>
      <c r="B57" s="78" t="s">
        <v>1302</v>
      </c>
      <c r="C57" s="78" t="s">
        <v>29</v>
      </c>
      <c r="D57" s="99">
        <v>2136.71</v>
      </c>
    </row>
    <row r="58" s="7" customFormat="true" hidden="true" spans="1:4">
      <c r="A58" s="100">
        <v>54</v>
      </c>
      <c r="B58" s="78" t="s">
        <v>798</v>
      </c>
      <c r="C58" s="78" t="s">
        <v>29</v>
      </c>
      <c r="D58" s="99">
        <v>246.81</v>
      </c>
    </row>
    <row r="59" s="7" customFormat="true" hidden="true" spans="1:4">
      <c r="A59" s="100">
        <v>55</v>
      </c>
      <c r="B59" s="78" t="s">
        <v>13</v>
      </c>
      <c r="C59" s="78" t="s">
        <v>14</v>
      </c>
      <c r="D59" s="99">
        <v>359.3</v>
      </c>
    </row>
    <row r="60" s="7" customFormat="true" hidden="true" spans="1:4">
      <c r="A60" s="100">
        <v>56</v>
      </c>
      <c r="B60" s="78" t="s">
        <v>769</v>
      </c>
      <c r="C60" s="78" t="s">
        <v>16</v>
      </c>
      <c r="D60" s="99">
        <v>3247.14</v>
      </c>
    </row>
    <row r="61" s="7" customFormat="true" hidden="true" spans="1:4">
      <c r="A61" s="100">
        <v>57</v>
      </c>
      <c r="B61" s="78" t="s">
        <v>1303</v>
      </c>
      <c r="C61" s="78" t="s">
        <v>29</v>
      </c>
      <c r="D61" s="99">
        <v>483.13</v>
      </c>
    </row>
    <row r="62" s="7" customFormat="true" hidden="true" spans="1:4">
      <c r="A62" s="100">
        <v>58</v>
      </c>
      <c r="B62" s="78" t="s">
        <v>802</v>
      </c>
      <c r="C62" s="78" t="s">
        <v>38</v>
      </c>
      <c r="D62" s="99">
        <v>331.45</v>
      </c>
    </row>
    <row r="63" s="5" customFormat="true" hidden="true" spans="1:4">
      <c r="A63" s="102">
        <v>59</v>
      </c>
      <c r="B63" s="27" t="s">
        <v>792</v>
      </c>
      <c r="C63" s="27" t="s">
        <v>29</v>
      </c>
      <c r="D63" s="28">
        <v>-182.62</v>
      </c>
    </row>
    <row r="64" s="7" customFormat="true" hidden="true" spans="1:4">
      <c r="A64" s="100">
        <v>60</v>
      </c>
      <c r="B64" s="78" t="s">
        <v>761</v>
      </c>
      <c r="C64" s="78" t="s">
        <v>29</v>
      </c>
      <c r="D64" s="99">
        <v>232.21</v>
      </c>
    </row>
    <row r="65" s="7" customFormat="true" hidden="true" spans="1:4">
      <c r="A65" s="100">
        <v>61</v>
      </c>
      <c r="B65" s="78" t="s">
        <v>1304</v>
      </c>
      <c r="C65" s="78" t="s">
        <v>150</v>
      </c>
      <c r="D65" s="99">
        <v>7563.33</v>
      </c>
    </row>
    <row r="66" s="7" customFormat="true" hidden="true" spans="1:4">
      <c r="A66" s="100">
        <v>62</v>
      </c>
      <c r="B66" s="78" t="s">
        <v>1305</v>
      </c>
      <c r="C66" s="78" t="s">
        <v>38</v>
      </c>
      <c r="D66" s="99">
        <v>37.14</v>
      </c>
    </row>
    <row r="67" s="7" customFormat="true" hidden="true" spans="1:4">
      <c r="A67" s="100">
        <v>63</v>
      </c>
      <c r="B67" s="78" t="s">
        <v>819</v>
      </c>
      <c r="C67" s="78" t="s">
        <v>29</v>
      </c>
      <c r="D67" s="99">
        <v>237.71</v>
      </c>
    </row>
    <row r="68" s="7" customFormat="true" hidden="true" spans="1:5">
      <c r="A68" s="100">
        <v>64</v>
      </c>
      <c r="B68" s="78" t="s">
        <v>818</v>
      </c>
      <c r="C68" s="78" t="s">
        <v>29</v>
      </c>
      <c r="D68" s="99">
        <v>387.85</v>
      </c>
      <c r="E68" s="103" t="s">
        <v>1295</v>
      </c>
    </row>
    <row r="69" s="7" customFormat="true" hidden="true" spans="1:4">
      <c r="A69" s="100">
        <v>65</v>
      </c>
      <c r="B69" s="78" t="s">
        <v>808</v>
      </c>
      <c r="C69" s="78" t="s">
        <v>29</v>
      </c>
      <c r="D69" s="99">
        <v>1170.14</v>
      </c>
    </row>
    <row r="70" s="7" customFormat="true" hidden="true" spans="1:4">
      <c r="A70" s="100">
        <v>66</v>
      </c>
      <c r="B70" s="78" t="s">
        <v>1306</v>
      </c>
      <c r="C70" s="78" t="s">
        <v>29</v>
      </c>
      <c r="D70" s="99">
        <v>286.02</v>
      </c>
    </row>
    <row r="71" s="7" customFormat="true" hidden="true" spans="1:4">
      <c r="A71" s="100">
        <v>67</v>
      </c>
      <c r="B71" s="78" t="s">
        <v>1307</v>
      </c>
      <c r="C71" s="78" t="s">
        <v>27</v>
      </c>
      <c r="D71" s="99">
        <v>13429.77</v>
      </c>
    </row>
    <row r="72" s="7" customFormat="true" hidden="true" spans="1:4">
      <c r="A72" s="100">
        <v>68</v>
      </c>
      <c r="B72" s="78" t="s">
        <v>1308</v>
      </c>
      <c r="C72" s="78" t="s">
        <v>27</v>
      </c>
      <c r="D72" s="99">
        <v>3892.85</v>
      </c>
    </row>
    <row r="73" s="7" customFormat="true" hidden="true" spans="1:4">
      <c r="A73" s="100">
        <v>69</v>
      </c>
      <c r="B73" s="78" t="s">
        <v>1309</v>
      </c>
      <c r="C73" s="78" t="s">
        <v>150</v>
      </c>
      <c r="D73" s="99">
        <v>242.05</v>
      </c>
    </row>
    <row r="74" s="7" customFormat="true" hidden="true" spans="1:4">
      <c r="A74" s="100">
        <v>70</v>
      </c>
      <c r="B74" s="78" t="s">
        <v>795</v>
      </c>
      <c r="C74" s="78" t="s">
        <v>150</v>
      </c>
      <c r="D74" s="99">
        <v>122.92</v>
      </c>
    </row>
    <row r="75" s="7" customFormat="true" hidden="true" spans="1:4">
      <c r="A75" s="100">
        <v>71</v>
      </c>
      <c r="B75" s="78" t="s">
        <v>810</v>
      </c>
      <c r="C75" s="78" t="s">
        <v>29</v>
      </c>
      <c r="D75" s="99">
        <v>1048.7</v>
      </c>
    </row>
    <row r="76" s="7" customFormat="true" hidden="true" spans="1:4">
      <c r="A76" s="100">
        <v>72</v>
      </c>
      <c r="B76" s="78" t="s">
        <v>350</v>
      </c>
      <c r="C76" s="78" t="s">
        <v>29</v>
      </c>
      <c r="D76" s="99">
        <v>59.33</v>
      </c>
    </row>
    <row r="77" s="7" customFormat="true" hidden="true" spans="1:4">
      <c r="A77" s="100">
        <v>73</v>
      </c>
      <c r="B77" s="78" t="s">
        <v>911</v>
      </c>
      <c r="C77" s="78" t="s">
        <v>49</v>
      </c>
      <c r="D77" s="99">
        <v>73.08</v>
      </c>
    </row>
    <row r="78" s="5" customFormat="true" hidden="true" spans="1:4">
      <c r="A78" s="102">
        <v>74</v>
      </c>
      <c r="B78" s="27" t="s">
        <v>1310</v>
      </c>
      <c r="C78" s="27" t="s">
        <v>45</v>
      </c>
      <c r="D78" s="28">
        <v>-99.02</v>
      </c>
    </row>
    <row r="79" s="7" customFormat="true" hidden="true" spans="1:4">
      <c r="A79" s="100">
        <v>75</v>
      </c>
      <c r="B79" s="78" t="s">
        <v>1311</v>
      </c>
      <c r="C79" s="78" t="s">
        <v>45</v>
      </c>
      <c r="D79" s="99">
        <v>178.41</v>
      </c>
    </row>
    <row r="80" s="7" customFormat="true" hidden="true" spans="1:4">
      <c r="A80" s="100">
        <v>76</v>
      </c>
      <c r="B80" s="78" t="s">
        <v>1312</v>
      </c>
      <c r="C80" s="78" t="s">
        <v>150</v>
      </c>
      <c r="D80" s="99">
        <v>19.35</v>
      </c>
    </row>
    <row r="81" s="7" customFormat="true" hidden="true" spans="1:4">
      <c r="A81" s="100">
        <v>77</v>
      </c>
      <c r="B81" s="78" t="s">
        <v>1313</v>
      </c>
      <c r="C81" s="78" t="s">
        <v>7</v>
      </c>
      <c r="D81" s="99">
        <v>115.89</v>
      </c>
    </row>
    <row r="82" s="7" customFormat="true" hidden="true" spans="1:4">
      <c r="A82" s="100">
        <v>78</v>
      </c>
      <c r="B82" s="78" t="s">
        <v>811</v>
      </c>
      <c r="C82" s="78" t="s">
        <v>29</v>
      </c>
      <c r="D82" s="99">
        <v>996.67</v>
      </c>
    </row>
    <row r="83" s="7" customFormat="true" hidden="true" spans="1:4">
      <c r="A83" s="100">
        <v>79</v>
      </c>
      <c r="B83" s="78" t="s">
        <v>1314</v>
      </c>
      <c r="C83" s="78" t="s">
        <v>19</v>
      </c>
      <c r="D83" s="99">
        <v>233.87</v>
      </c>
    </row>
    <row r="84" s="7" customFormat="true" hidden="true" spans="1:4">
      <c r="A84" s="100">
        <v>80</v>
      </c>
      <c r="B84" s="78" t="s">
        <v>1315</v>
      </c>
      <c r="C84" s="78" t="s">
        <v>23</v>
      </c>
      <c r="D84" s="99">
        <v>84.18</v>
      </c>
    </row>
    <row r="85" s="7" customFormat="true" hidden="true" spans="1:4">
      <c r="A85" s="100">
        <v>81</v>
      </c>
      <c r="B85" s="78" t="s">
        <v>1316</v>
      </c>
      <c r="C85" s="78" t="s">
        <v>33</v>
      </c>
      <c r="D85" s="99">
        <v>352.39</v>
      </c>
    </row>
    <row r="86" s="7" customFormat="true" hidden="true" spans="1:4">
      <c r="A86" s="100">
        <v>82</v>
      </c>
      <c r="B86" s="78" t="s">
        <v>1317</v>
      </c>
      <c r="C86" s="78" t="s">
        <v>7</v>
      </c>
      <c r="D86" s="99">
        <v>78.27</v>
      </c>
    </row>
    <row r="87" s="7" customFormat="true" hidden="true" spans="1:4">
      <c r="A87" s="100">
        <v>83</v>
      </c>
      <c r="B87" s="78" t="s">
        <v>826</v>
      </c>
      <c r="C87" s="78" t="s">
        <v>29</v>
      </c>
      <c r="D87" s="99">
        <v>77.52</v>
      </c>
    </row>
    <row r="88" s="7" customFormat="true" hidden="true" spans="1:4">
      <c r="A88" s="100">
        <v>84</v>
      </c>
      <c r="B88" s="78" t="s">
        <v>1318</v>
      </c>
      <c r="C88" s="78" t="s">
        <v>19</v>
      </c>
      <c r="D88" s="99">
        <v>40414.05</v>
      </c>
    </row>
    <row r="89" s="7" customFormat="true" hidden="true" spans="1:4">
      <c r="A89" s="100">
        <v>85</v>
      </c>
      <c r="B89" s="78" t="s">
        <v>18</v>
      </c>
      <c r="C89" s="78" t="s">
        <v>19</v>
      </c>
      <c r="D89" s="99">
        <v>9460.18</v>
      </c>
    </row>
    <row r="90" s="7" customFormat="true" hidden="true" spans="1:4">
      <c r="A90" s="100">
        <v>86</v>
      </c>
      <c r="B90" s="78" t="s">
        <v>22</v>
      </c>
      <c r="C90" s="78" t="s">
        <v>23</v>
      </c>
      <c r="D90" s="99">
        <v>1243.55</v>
      </c>
    </row>
    <row r="91" s="7" customFormat="true" hidden="true" spans="1:4">
      <c r="A91" s="100">
        <v>87</v>
      </c>
      <c r="B91" s="78" t="s">
        <v>801</v>
      </c>
      <c r="C91" s="78" t="s">
        <v>33</v>
      </c>
      <c r="D91" s="99">
        <v>131.85</v>
      </c>
    </row>
    <row r="92" s="7" customFormat="true" hidden="true" spans="1:4">
      <c r="A92" s="100">
        <v>88</v>
      </c>
      <c r="B92" s="78" t="s">
        <v>1319</v>
      </c>
      <c r="C92" s="78" t="s">
        <v>29</v>
      </c>
      <c r="D92" s="99">
        <v>3493.29</v>
      </c>
    </row>
    <row r="93" s="7" customFormat="true" hidden="true" spans="1:4">
      <c r="A93" s="100">
        <v>89</v>
      </c>
      <c r="B93" s="78" t="s">
        <v>772</v>
      </c>
      <c r="C93" s="78" t="s">
        <v>45</v>
      </c>
      <c r="D93" s="99">
        <v>245.48</v>
      </c>
    </row>
    <row r="94" s="7" customFormat="true" hidden="true" spans="1:4">
      <c r="A94" s="100">
        <v>90</v>
      </c>
      <c r="B94" s="78" t="s">
        <v>1320</v>
      </c>
      <c r="C94" s="78" t="s">
        <v>29</v>
      </c>
      <c r="D94" s="99">
        <v>49.1</v>
      </c>
    </row>
    <row r="95" s="7" customFormat="true" hidden="true" spans="1:4">
      <c r="A95" s="100">
        <v>91</v>
      </c>
      <c r="B95" s="78" t="s">
        <v>977</v>
      </c>
      <c r="C95" s="78" t="s">
        <v>29</v>
      </c>
      <c r="D95" s="99">
        <v>5926.77</v>
      </c>
    </row>
    <row r="96" s="7" customFormat="true" hidden="true" spans="1:4">
      <c r="A96" s="100">
        <v>92</v>
      </c>
      <c r="B96" s="78" t="s">
        <v>827</v>
      </c>
      <c r="C96" s="78" t="s">
        <v>49</v>
      </c>
      <c r="D96" s="99">
        <v>680.79</v>
      </c>
    </row>
    <row r="97" s="7" customFormat="true" spans="1:4">
      <c r="A97" s="100">
        <v>93</v>
      </c>
      <c r="B97" s="78" t="s">
        <v>809</v>
      </c>
      <c r="C97" s="78" t="s">
        <v>49</v>
      </c>
      <c r="D97" s="99">
        <v>1041.1</v>
      </c>
    </row>
    <row r="98" s="7" customFormat="true" hidden="true" spans="1:4">
      <c r="A98" s="100">
        <v>94</v>
      </c>
      <c r="B98" s="78" t="s">
        <v>1321</v>
      </c>
      <c r="C98" s="78" t="s">
        <v>150</v>
      </c>
      <c r="D98" s="99">
        <v>356.87</v>
      </c>
    </row>
    <row r="99" s="7" customFormat="true" hidden="true" spans="1:4">
      <c r="A99" s="100">
        <v>95</v>
      </c>
      <c r="B99" s="78" t="s">
        <v>836</v>
      </c>
      <c r="C99" s="78" t="s">
        <v>29</v>
      </c>
      <c r="D99" s="99">
        <v>1871.97</v>
      </c>
    </row>
    <row r="100" s="7" customFormat="true" hidden="true" spans="1:4">
      <c r="A100" s="100">
        <v>96</v>
      </c>
      <c r="B100" s="78" t="s">
        <v>1322</v>
      </c>
      <c r="C100" s="78" t="s">
        <v>29</v>
      </c>
      <c r="D100" s="99">
        <v>72.47</v>
      </c>
    </row>
    <row r="101" s="7" customFormat="true" hidden="true" spans="1:4">
      <c r="A101" s="100">
        <v>97</v>
      </c>
      <c r="B101" s="78" t="s">
        <v>1323</v>
      </c>
      <c r="C101" s="78" t="s">
        <v>150</v>
      </c>
      <c r="D101" s="99">
        <v>11.01</v>
      </c>
    </row>
    <row r="102" s="7" customFormat="true" hidden="true" spans="1:4">
      <c r="A102" s="100">
        <v>98</v>
      </c>
      <c r="B102" s="78" t="s">
        <v>1253</v>
      </c>
      <c r="C102" s="78" t="s">
        <v>16</v>
      </c>
      <c r="D102" s="99">
        <v>123.17</v>
      </c>
    </row>
    <row r="103" s="7" customFormat="true" hidden="true" spans="1:4">
      <c r="A103" s="100">
        <v>99</v>
      </c>
      <c r="B103" s="78" t="s">
        <v>470</v>
      </c>
      <c r="C103" s="78" t="s">
        <v>41</v>
      </c>
      <c r="D103" s="99">
        <v>26.17</v>
      </c>
    </row>
    <row r="104" s="7" customFormat="true" hidden="true" spans="1:4">
      <c r="A104" s="100">
        <v>100</v>
      </c>
      <c r="B104" s="78" t="s">
        <v>928</v>
      </c>
      <c r="C104" s="78" t="s">
        <v>29</v>
      </c>
      <c r="D104" s="99">
        <v>292.19</v>
      </c>
    </row>
    <row r="105" s="7" customFormat="true" hidden="true" spans="1:4">
      <c r="A105" s="100">
        <v>101</v>
      </c>
      <c r="B105" s="78" t="s">
        <v>1324</v>
      </c>
      <c r="C105" s="78" t="s">
        <v>29</v>
      </c>
      <c r="D105" s="99">
        <v>337.68</v>
      </c>
    </row>
    <row r="106" s="7" customFormat="true" hidden="true" spans="1:4">
      <c r="A106" s="100">
        <v>102</v>
      </c>
      <c r="B106" s="78" t="s">
        <v>1325</v>
      </c>
      <c r="C106" s="78" t="s">
        <v>61</v>
      </c>
      <c r="D106" s="99">
        <v>578.37</v>
      </c>
    </row>
    <row r="107" s="7" customFormat="true" hidden="true" spans="1:4">
      <c r="A107" s="100">
        <v>103</v>
      </c>
      <c r="B107" s="78" t="s">
        <v>837</v>
      </c>
      <c r="C107" s="78" t="s">
        <v>16</v>
      </c>
      <c r="D107" s="99">
        <v>2698.58</v>
      </c>
    </row>
    <row r="108" s="7" customFormat="true" hidden="true" spans="1:4">
      <c r="A108" s="100">
        <v>104</v>
      </c>
      <c r="B108" s="78" t="s">
        <v>773</v>
      </c>
      <c r="C108" s="78" t="s">
        <v>61</v>
      </c>
      <c r="D108" s="99">
        <v>428.61</v>
      </c>
    </row>
    <row r="109" s="7" customFormat="true" hidden="true" spans="1:4">
      <c r="A109" s="100">
        <v>105</v>
      </c>
      <c r="B109" s="78" t="s">
        <v>980</v>
      </c>
      <c r="C109" s="78" t="s">
        <v>29</v>
      </c>
      <c r="D109" s="99">
        <v>87.69</v>
      </c>
    </row>
    <row r="110" s="7" customFormat="true" hidden="true" spans="1:4">
      <c r="A110" s="100">
        <v>106</v>
      </c>
      <c r="B110" s="78" t="s">
        <v>838</v>
      </c>
      <c r="C110" s="78" t="s">
        <v>150</v>
      </c>
      <c r="D110" s="99">
        <v>4436.89</v>
      </c>
    </row>
    <row r="111" s="7" customFormat="true" hidden="true" spans="1:4">
      <c r="A111" s="100">
        <v>107</v>
      </c>
      <c r="B111" s="78" t="s">
        <v>828</v>
      </c>
      <c r="C111" s="78" t="s">
        <v>49</v>
      </c>
      <c r="D111" s="99">
        <v>387.17</v>
      </c>
    </row>
    <row r="112" s="5" customFormat="true" hidden="true" spans="1:4">
      <c r="A112" s="102">
        <v>108</v>
      </c>
      <c r="B112" s="27" t="s">
        <v>912</v>
      </c>
      <c r="C112" s="27" t="s">
        <v>19</v>
      </c>
      <c r="D112" s="28">
        <v>2554.18</v>
      </c>
    </row>
    <row r="113" s="7" customFormat="true" hidden="true" spans="1:4">
      <c r="A113" s="100">
        <v>109</v>
      </c>
      <c r="B113" s="78" t="s">
        <v>1326</v>
      </c>
      <c r="C113" s="78" t="s">
        <v>14</v>
      </c>
      <c r="D113" s="99">
        <v>11.89</v>
      </c>
    </row>
    <row r="114" s="7" customFormat="true" hidden="true" spans="1:4">
      <c r="A114" s="100">
        <v>110</v>
      </c>
      <c r="B114" s="78" t="s">
        <v>1327</v>
      </c>
      <c r="C114" s="78" t="s">
        <v>29</v>
      </c>
      <c r="D114" s="99">
        <v>165.93</v>
      </c>
    </row>
    <row r="115" s="7" customFormat="true" hidden="true" spans="1:4">
      <c r="A115" s="100">
        <v>111</v>
      </c>
      <c r="B115" s="78" t="s">
        <v>981</v>
      </c>
      <c r="C115" s="78" t="s">
        <v>113</v>
      </c>
      <c r="D115" s="99">
        <v>1476.75</v>
      </c>
    </row>
    <row r="116" s="7" customFormat="true" hidden="true" spans="1:4">
      <c r="A116" s="100">
        <v>112</v>
      </c>
      <c r="B116" s="78" t="s">
        <v>15</v>
      </c>
      <c r="C116" s="78" t="s">
        <v>16</v>
      </c>
      <c r="D116" s="99">
        <v>5298.7</v>
      </c>
    </row>
    <row r="117" s="7" customFormat="true" hidden="true" spans="1:4">
      <c r="A117" s="100">
        <v>113</v>
      </c>
      <c r="B117" s="78" t="s">
        <v>1328</v>
      </c>
      <c r="C117" s="78" t="s">
        <v>29</v>
      </c>
      <c r="D117" s="99">
        <v>168.32</v>
      </c>
    </row>
    <row r="118" s="7" customFormat="true" hidden="true" spans="1:4">
      <c r="A118" s="100">
        <v>114</v>
      </c>
      <c r="B118" s="78" t="s">
        <v>25</v>
      </c>
      <c r="C118" s="78" t="s">
        <v>14</v>
      </c>
      <c r="D118" s="99">
        <v>1007.67</v>
      </c>
    </row>
    <row r="119" s="7" customFormat="true" hidden="true" spans="1:4">
      <c r="A119" s="100">
        <v>115</v>
      </c>
      <c r="B119" s="78" t="s">
        <v>947</v>
      </c>
      <c r="C119" s="78" t="s">
        <v>61</v>
      </c>
      <c r="D119" s="99">
        <v>251.27</v>
      </c>
    </row>
    <row r="120" s="5" customFormat="true" hidden="true" spans="1:4">
      <c r="A120" s="102">
        <v>116</v>
      </c>
      <c r="B120" s="104" t="s">
        <v>1329</v>
      </c>
      <c r="C120" s="105" t="s">
        <v>29</v>
      </c>
      <c r="D120" s="28">
        <v>127.89</v>
      </c>
    </row>
    <row r="121" s="7" customFormat="true" hidden="true" spans="1:4">
      <c r="A121" s="100">
        <v>117</v>
      </c>
      <c r="B121" s="106" t="s">
        <v>1017</v>
      </c>
      <c r="C121" s="106" t="s">
        <v>49</v>
      </c>
      <c r="D121" s="99">
        <v>65.05</v>
      </c>
    </row>
    <row r="122" s="7" customFormat="true" hidden="true" spans="1:4">
      <c r="A122" s="100">
        <v>118</v>
      </c>
      <c r="B122" s="106" t="s">
        <v>1028</v>
      </c>
      <c r="C122" s="106" t="s">
        <v>221</v>
      </c>
      <c r="D122" s="99">
        <v>82.24</v>
      </c>
    </row>
    <row r="123" s="7" customFormat="true" hidden="true" spans="1:4">
      <c r="A123" s="100">
        <v>119</v>
      </c>
      <c r="B123" s="106" t="s">
        <v>1330</v>
      </c>
      <c r="C123" s="106" t="s">
        <v>49</v>
      </c>
      <c r="D123" s="99">
        <v>8584.35</v>
      </c>
    </row>
    <row r="124" s="7" customFormat="true" hidden="true" spans="1:4">
      <c r="A124" s="100">
        <v>120</v>
      </c>
      <c r="B124" s="106" t="s">
        <v>1048</v>
      </c>
      <c r="C124" s="106" t="s">
        <v>238</v>
      </c>
      <c r="D124" s="99">
        <v>72.12</v>
      </c>
    </row>
    <row r="125" s="7" customFormat="true" hidden="true" spans="1:4">
      <c r="A125" s="100">
        <v>121</v>
      </c>
      <c r="B125" s="106" t="s">
        <v>1331</v>
      </c>
      <c r="C125" s="106" t="s">
        <v>14</v>
      </c>
      <c r="D125" s="99">
        <v>59.75</v>
      </c>
    </row>
    <row r="126" s="7" customFormat="true" hidden="true" spans="1:4">
      <c r="A126" s="100">
        <v>122</v>
      </c>
      <c r="B126" s="106" t="s">
        <v>1056</v>
      </c>
      <c r="C126" s="106" t="s">
        <v>221</v>
      </c>
      <c r="D126" s="99">
        <v>31.38</v>
      </c>
    </row>
    <row r="127" s="7" customFormat="true" hidden="true" spans="1:4">
      <c r="A127" s="100">
        <v>123</v>
      </c>
      <c r="B127" s="106" t="s">
        <v>1059</v>
      </c>
      <c r="C127" s="106" t="s">
        <v>19</v>
      </c>
      <c r="D127" s="99">
        <v>79.64</v>
      </c>
    </row>
    <row r="128" s="7" customFormat="true" hidden="true" spans="1:4">
      <c r="A128" s="100">
        <v>124</v>
      </c>
      <c r="B128" s="106" t="s">
        <v>1063</v>
      </c>
      <c r="C128" s="106" t="s">
        <v>49</v>
      </c>
      <c r="D128" s="99">
        <v>89.22</v>
      </c>
    </row>
    <row r="129" s="7" customFormat="true" hidden="true" spans="1:4">
      <c r="A129" s="100">
        <v>125</v>
      </c>
      <c r="B129" s="106" t="s">
        <v>951</v>
      </c>
      <c r="C129" s="106" t="s">
        <v>49</v>
      </c>
      <c r="D129" s="99">
        <v>20.61</v>
      </c>
    </row>
    <row r="130" s="7" customFormat="true" hidden="true" spans="1:4">
      <c r="A130" s="100">
        <v>126</v>
      </c>
      <c r="B130" s="106" t="s">
        <v>971</v>
      </c>
      <c r="C130" s="106" t="s">
        <v>41</v>
      </c>
      <c r="D130" s="99">
        <v>61.14</v>
      </c>
    </row>
    <row r="131" s="7" customFormat="true" hidden="true" spans="1:4">
      <c r="A131" s="100">
        <v>127</v>
      </c>
      <c r="B131" s="106" t="s">
        <v>1073</v>
      </c>
      <c r="C131" s="106" t="s">
        <v>14</v>
      </c>
      <c r="D131" s="99">
        <v>40.57</v>
      </c>
    </row>
    <row r="132" s="7" customFormat="true" hidden="true" spans="1:4">
      <c r="A132" s="100">
        <v>128</v>
      </c>
      <c r="B132" s="106" t="s">
        <v>824</v>
      </c>
      <c r="C132" s="106" t="s">
        <v>16</v>
      </c>
      <c r="D132" s="99">
        <v>157.81</v>
      </c>
    </row>
    <row r="133" s="7" customFormat="true" hidden="true" spans="1:4">
      <c r="A133" s="100">
        <v>129</v>
      </c>
      <c r="B133" s="106" t="s">
        <v>1084</v>
      </c>
      <c r="C133" s="106" t="s">
        <v>19</v>
      </c>
      <c r="D133" s="99">
        <v>6.11</v>
      </c>
    </row>
    <row r="134" s="7" customFormat="true" hidden="true" spans="1:4">
      <c r="A134" s="100">
        <v>130</v>
      </c>
      <c r="B134" s="106" t="s">
        <v>1088</v>
      </c>
      <c r="C134" s="106" t="s">
        <v>45</v>
      </c>
      <c r="D134" s="99">
        <v>26.76</v>
      </c>
    </row>
    <row r="135" s="7" customFormat="true" hidden="true" spans="1:4">
      <c r="A135" s="100">
        <v>131</v>
      </c>
      <c r="B135" s="106" t="s">
        <v>1092</v>
      </c>
      <c r="C135" s="106" t="s">
        <v>29</v>
      </c>
      <c r="D135" s="99">
        <v>7.96</v>
      </c>
    </row>
    <row r="136" s="7" customFormat="true" hidden="true" spans="1:4">
      <c r="A136" s="100">
        <v>132</v>
      </c>
      <c r="B136" s="106" t="s">
        <v>1274</v>
      </c>
      <c r="C136" s="106" t="s">
        <v>49</v>
      </c>
      <c r="D136" s="99">
        <v>125.28</v>
      </c>
    </row>
    <row r="137" s="7" customFormat="true" hidden="true" spans="1:4">
      <c r="A137" s="100">
        <v>133</v>
      </c>
      <c r="B137" s="106" t="s">
        <v>1332</v>
      </c>
      <c r="C137" s="106" t="s">
        <v>29</v>
      </c>
      <c r="D137" s="99">
        <v>31.02</v>
      </c>
    </row>
    <row r="138" s="7" customFormat="true" hidden="true" spans="1:4">
      <c r="A138" s="100">
        <v>134</v>
      </c>
      <c r="B138" s="106" t="s">
        <v>1102</v>
      </c>
      <c r="C138" s="106" t="s">
        <v>221</v>
      </c>
      <c r="D138" s="99">
        <v>41.19</v>
      </c>
    </row>
    <row r="139" s="7" customFormat="true" hidden="true" spans="1:4">
      <c r="A139" s="100">
        <v>135</v>
      </c>
      <c r="B139" s="106" t="s">
        <v>1106</v>
      </c>
      <c r="C139" s="106" t="s">
        <v>23</v>
      </c>
      <c r="D139" s="99">
        <v>68.89</v>
      </c>
    </row>
    <row r="140" s="7" customFormat="true" hidden="true" spans="1:4">
      <c r="A140" s="100">
        <v>136</v>
      </c>
      <c r="B140" s="106" t="s">
        <v>1110</v>
      </c>
      <c r="C140" s="106" t="s">
        <v>23</v>
      </c>
      <c r="D140" s="99">
        <v>69.76</v>
      </c>
    </row>
    <row r="141" s="7" customFormat="true" hidden="true" spans="1:4">
      <c r="A141" s="100">
        <v>137</v>
      </c>
      <c r="B141" s="106" t="s">
        <v>1114</v>
      </c>
      <c r="C141" s="106" t="s">
        <v>23</v>
      </c>
      <c r="D141" s="99">
        <v>116.17</v>
      </c>
    </row>
    <row r="142" s="7" customFormat="true" hidden="true" spans="1:4">
      <c r="A142" s="100">
        <v>138</v>
      </c>
      <c r="B142" s="106" t="s">
        <v>215</v>
      </c>
      <c r="C142" s="106" t="s">
        <v>27</v>
      </c>
      <c r="D142" s="99">
        <v>8.5</v>
      </c>
    </row>
    <row r="143" s="7" customFormat="true" hidden="true" spans="1:4">
      <c r="A143" s="100">
        <v>139</v>
      </c>
      <c r="B143" s="106" t="s">
        <v>1121</v>
      </c>
      <c r="C143" s="106" t="s">
        <v>49</v>
      </c>
      <c r="D143" s="99">
        <v>52.64</v>
      </c>
    </row>
    <row r="144" s="7" customFormat="true" hidden="true" spans="1:4">
      <c r="A144" s="100">
        <v>140</v>
      </c>
      <c r="B144" s="106" t="s">
        <v>1124</v>
      </c>
      <c r="C144" s="106" t="s">
        <v>49</v>
      </c>
      <c r="D144" s="99">
        <v>94.32</v>
      </c>
    </row>
    <row r="145" s="7" customFormat="true" hidden="true" spans="1:4">
      <c r="A145" s="100">
        <v>141</v>
      </c>
      <c r="B145" s="106" t="s">
        <v>1128</v>
      </c>
      <c r="C145" s="106" t="s">
        <v>29</v>
      </c>
      <c r="D145" s="99">
        <v>138.96</v>
      </c>
    </row>
    <row r="146" s="7" customFormat="true" hidden="true" spans="1:4">
      <c r="A146" s="100">
        <v>142</v>
      </c>
      <c r="B146" s="106" t="s">
        <v>1132</v>
      </c>
      <c r="C146" s="106" t="s">
        <v>49</v>
      </c>
      <c r="D146" s="99">
        <v>74.46</v>
      </c>
    </row>
    <row r="147" s="7" customFormat="true" hidden="true" spans="1:4">
      <c r="A147" s="100">
        <v>143</v>
      </c>
      <c r="B147" s="106" t="s">
        <v>1135</v>
      </c>
      <c r="C147" s="106" t="s">
        <v>49</v>
      </c>
      <c r="D147" s="99">
        <v>16.01</v>
      </c>
    </row>
    <row r="148" s="7" customFormat="true" hidden="true" spans="1:4">
      <c r="A148" s="100">
        <v>144</v>
      </c>
      <c r="B148" s="106" t="s">
        <v>1139</v>
      </c>
      <c r="C148" s="106" t="s">
        <v>49</v>
      </c>
      <c r="D148" s="99">
        <v>61.04</v>
      </c>
    </row>
    <row r="149" s="7" customFormat="true" hidden="true" spans="1:4">
      <c r="A149" s="100">
        <v>145</v>
      </c>
      <c r="B149" s="106" t="s">
        <v>1143</v>
      </c>
      <c r="C149" s="106" t="s">
        <v>7</v>
      </c>
      <c r="D149" s="99">
        <v>56.94</v>
      </c>
    </row>
    <row r="150" s="7" customFormat="true" hidden="true" spans="1:4">
      <c r="A150" s="100">
        <v>146</v>
      </c>
      <c r="B150" s="106" t="s">
        <v>1148</v>
      </c>
      <c r="C150" s="106" t="s">
        <v>49</v>
      </c>
      <c r="D150" s="99">
        <v>99.11</v>
      </c>
    </row>
    <row r="151" s="7" customFormat="true" hidden="true" spans="1:4">
      <c r="A151" s="100">
        <v>147</v>
      </c>
      <c r="B151" s="106" t="s">
        <v>1152</v>
      </c>
      <c r="C151" s="106" t="s">
        <v>23</v>
      </c>
      <c r="D151" s="99">
        <v>58.96</v>
      </c>
    </row>
    <row r="152" s="7" customFormat="true" hidden="true" spans="1:4">
      <c r="A152" s="100">
        <v>148</v>
      </c>
      <c r="B152" s="106" t="s">
        <v>1155</v>
      </c>
      <c r="C152" s="106" t="s">
        <v>49</v>
      </c>
      <c r="D152" s="99">
        <v>143.22</v>
      </c>
    </row>
    <row r="153" s="7" customFormat="true" hidden="true" spans="1:4">
      <c r="A153" s="100">
        <v>149</v>
      </c>
      <c r="B153" s="106" t="s">
        <v>1163</v>
      </c>
      <c r="C153" s="106" t="s">
        <v>27</v>
      </c>
      <c r="D153" s="99">
        <v>49.59</v>
      </c>
    </row>
    <row r="154" s="7" customFormat="true" hidden="true" spans="1:4">
      <c r="A154" s="100">
        <v>150</v>
      </c>
      <c r="B154" s="106" t="s">
        <v>1167</v>
      </c>
      <c r="C154" s="106" t="s">
        <v>49</v>
      </c>
      <c r="D154" s="99">
        <v>25.64</v>
      </c>
    </row>
    <row r="155" s="7" customFormat="true" hidden="true" spans="1:4">
      <c r="A155" s="100">
        <v>151</v>
      </c>
      <c r="B155" s="106" t="s">
        <v>972</v>
      </c>
      <c r="C155" s="106" t="s">
        <v>7</v>
      </c>
      <c r="D155" s="99">
        <v>56.87</v>
      </c>
    </row>
    <row r="156" s="7" customFormat="true" hidden="true" spans="1:4">
      <c r="A156" s="100">
        <v>152</v>
      </c>
      <c r="B156" s="106" t="s">
        <v>1333</v>
      </c>
      <c r="C156" s="106" t="s">
        <v>61</v>
      </c>
      <c r="D156" s="99">
        <v>26.21</v>
      </c>
    </row>
    <row r="157" s="7" customFormat="true" hidden="true" spans="1:4">
      <c r="A157" s="100">
        <v>153</v>
      </c>
      <c r="B157" s="106" t="s">
        <v>1178</v>
      </c>
      <c r="C157" s="106" t="s">
        <v>49</v>
      </c>
      <c r="D157" s="99">
        <v>485.52</v>
      </c>
    </row>
    <row r="158" s="7" customFormat="true" hidden="true" spans="1:4">
      <c r="A158" s="100">
        <v>154</v>
      </c>
      <c r="B158" s="106" t="s">
        <v>1182</v>
      </c>
      <c r="C158" s="106" t="s">
        <v>221</v>
      </c>
      <c r="D158" s="99">
        <v>54.17</v>
      </c>
    </row>
    <row r="159" s="7" customFormat="true" hidden="true" spans="1:4">
      <c r="A159" s="100">
        <v>155</v>
      </c>
      <c r="B159" s="106" t="s">
        <v>923</v>
      </c>
      <c r="C159" s="106" t="s">
        <v>150</v>
      </c>
      <c r="D159" s="99">
        <v>5.8</v>
      </c>
    </row>
    <row r="160" s="7" customFormat="true" hidden="true" spans="1:4">
      <c r="A160" s="100">
        <v>156</v>
      </c>
      <c r="B160" s="106" t="s">
        <v>1334</v>
      </c>
      <c r="C160" s="106" t="s">
        <v>14</v>
      </c>
      <c r="D160" s="99">
        <v>19.92</v>
      </c>
    </row>
    <row r="161" s="7" customFormat="true" hidden="true" spans="1:4">
      <c r="A161" s="100">
        <v>157</v>
      </c>
      <c r="B161" s="106" t="s">
        <v>1193</v>
      </c>
      <c r="C161" s="106" t="s">
        <v>23</v>
      </c>
      <c r="D161" s="99">
        <v>501.32</v>
      </c>
    </row>
    <row r="162" s="7" customFormat="true" hidden="true" spans="1:4">
      <c r="A162" s="100">
        <v>158</v>
      </c>
      <c r="B162" s="106" t="s">
        <v>1201</v>
      </c>
      <c r="C162" s="106" t="s">
        <v>29</v>
      </c>
      <c r="D162" s="99">
        <v>406.97</v>
      </c>
    </row>
    <row r="163" s="7" customFormat="true" hidden="true" spans="1:4">
      <c r="A163" s="100">
        <v>159</v>
      </c>
      <c r="B163" s="106" t="s">
        <v>1294</v>
      </c>
      <c r="C163" s="106" t="s">
        <v>33</v>
      </c>
      <c r="D163" s="99">
        <v>100.52</v>
      </c>
    </row>
    <row r="164" s="7" customFormat="true" hidden="true" spans="1:4">
      <c r="A164" s="100">
        <v>160</v>
      </c>
      <c r="B164" s="106" t="s">
        <v>1335</v>
      </c>
      <c r="C164" s="106" t="s">
        <v>150</v>
      </c>
      <c r="D164" s="99">
        <v>15.75</v>
      </c>
    </row>
    <row r="165" s="7" customFormat="true" hidden="true" spans="1:4">
      <c r="A165" s="100">
        <v>161</v>
      </c>
      <c r="B165" s="106" t="s">
        <v>1336</v>
      </c>
      <c r="C165" s="106" t="s">
        <v>968</v>
      </c>
      <c r="D165" s="99">
        <v>91.58</v>
      </c>
    </row>
    <row r="166" s="7" customFormat="true" hidden="true" spans="1:4">
      <c r="A166" s="100">
        <v>162</v>
      </c>
      <c r="B166" s="106" t="s">
        <v>818</v>
      </c>
      <c r="C166" s="106" t="s">
        <v>29</v>
      </c>
      <c r="D166" s="99">
        <v>387.85</v>
      </c>
    </row>
    <row r="167" s="7" customFormat="true" hidden="true" spans="1:4">
      <c r="A167" s="100">
        <v>163</v>
      </c>
      <c r="B167" s="106" t="s">
        <v>1226</v>
      </c>
      <c r="C167" s="106" t="s">
        <v>19</v>
      </c>
      <c r="D167" s="99">
        <v>26.78</v>
      </c>
    </row>
    <row r="168" s="2" customFormat="true" hidden="true" spans="1:4">
      <c r="A168" s="100">
        <v>164</v>
      </c>
      <c r="B168" s="106" t="s">
        <v>1230</v>
      </c>
      <c r="C168" s="106" t="s">
        <v>38</v>
      </c>
      <c r="D168" s="99">
        <v>141.07</v>
      </c>
    </row>
    <row r="169" s="2" customFormat="true" hidden="true" spans="1:4">
      <c r="A169" s="100">
        <v>165</v>
      </c>
      <c r="B169" s="106" t="s">
        <v>1233</v>
      </c>
      <c r="C169" s="106" t="s">
        <v>29</v>
      </c>
      <c r="D169" s="99">
        <v>64.74</v>
      </c>
    </row>
    <row r="170" s="2" customFormat="true" hidden="true" spans="1:4">
      <c r="A170" s="100">
        <v>166</v>
      </c>
      <c r="B170" s="106" t="s">
        <v>1337</v>
      </c>
      <c r="C170" s="106" t="s">
        <v>29</v>
      </c>
      <c r="D170" s="99">
        <v>56.42</v>
      </c>
    </row>
    <row r="171" s="2" customFormat="true" hidden="true" spans="1:4">
      <c r="A171" s="100">
        <v>167</v>
      </c>
      <c r="B171" s="106" t="s">
        <v>1338</v>
      </c>
      <c r="C171" s="106" t="s">
        <v>49</v>
      </c>
      <c r="D171" s="99">
        <v>125.78</v>
      </c>
    </row>
    <row r="172" s="2" customFormat="true" hidden="true" spans="1:4">
      <c r="A172" s="100">
        <v>168</v>
      </c>
      <c r="B172" s="106" t="s">
        <v>1249</v>
      </c>
      <c r="C172" s="106" t="s">
        <v>49</v>
      </c>
      <c r="D172" s="99">
        <v>29.23</v>
      </c>
    </row>
    <row r="173" s="2" customFormat="true" hidden="true" spans="1:4">
      <c r="A173" s="100">
        <v>169</v>
      </c>
      <c r="B173" s="106" t="s">
        <v>966</v>
      </c>
      <c r="C173" s="106" t="s">
        <v>61</v>
      </c>
      <c r="D173" s="99">
        <v>506.46</v>
      </c>
    </row>
    <row r="174" s="2" customFormat="true" hidden="true" spans="1:4">
      <c r="A174" s="100">
        <v>170</v>
      </c>
      <c r="B174" s="106" t="s">
        <v>1260</v>
      </c>
      <c r="C174" s="106" t="s">
        <v>1261</v>
      </c>
      <c r="D174" s="99">
        <v>82.4</v>
      </c>
    </row>
    <row r="175" s="2" customFormat="true" hidden="true" spans="1:4">
      <c r="A175" s="100">
        <v>171</v>
      </c>
      <c r="B175" s="106" t="s">
        <v>1339</v>
      </c>
      <c r="C175" s="106" t="s">
        <v>113</v>
      </c>
      <c r="D175" s="99">
        <v>532.51</v>
      </c>
    </row>
    <row r="176" s="2" customFormat="true" hidden="true" spans="1:4">
      <c r="A176" s="100">
        <v>172</v>
      </c>
      <c r="B176" s="106" t="s">
        <v>1340</v>
      </c>
      <c r="C176" s="106" t="s">
        <v>29</v>
      </c>
      <c r="D176" s="99">
        <v>218.85</v>
      </c>
    </row>
    <row r="177" s="2" customFormat="true" hidden="true" spans="1:4">
      <c r="A177" s="100">
        <v>173</v>
      </c>
      <c r="B177" s="106" t="s">
        <v>835</v>
      </c>
      <c r="C177" s="106" t="s">
        <v>221</v>
      </c>
      <c r="D177" s="99">
        <v>1460.23</v>
      </c>
    </row>
    <row r="178" s="2" customFormat="true" ht="39" hidden="true" customHeight="true" spans="1:5">
      <c r="A178" s="100">
        <v>174</v>
      </c>
      <c r="B178" s="106" t="s">
        <v>1341</v>
      </c>
      <c r="C178" s="106" t="s">
        <v>27</v>
      </c>
      <c r="D178" s="99">
        <v>34.57</v>
      </c>
      <c r="E178" s="103" t="s">
        <v>1342</v>
      </c>
    </row>
  </sheetData>
  <autoFilter ref="A4:E178">
    <filterColumn colId="1">
      <customFilters>
        <customFilter operator="equal" val="茂泰(福建)新材料科技有限公司"/>
      </customFilters>
    </filterColumn>
    <extLst/>
  </autoFilter>
  <mergeCells count="2">
    <mergeCell ref="A1:D1"/>
    <mergeCell ref="A2:D2"/>
  </mergeCells>
  <conditionalFormatting sqref="B1:B4 B179:B1048576">
    <cfRule type="duplicateValues" dxfId="0" priority="2"/>
  </conditionalFormatting>
  <conditionalFormatting sqref="C1:C4 C179:C1048576">
    <cfRule type="duplicateValues" dxfId="0" priority="3"/>
  </conditionalFormatting>
  <conditionalFormatting sqref="B5:B13 B15:B178">
    <cfRule type="duplicateValues" dxfId="0" priority="1"/>
  </conditionalFormatting>
  <dataValidations count="1">
    <dataValidation type="list" allowBlank="1" showInputMessage="1" showErrorMessage="1" sqref="C5:C178">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X97"/>
  <sheetViews>
    <sheetView zoomScale="70" zoomScaleNormal="70" workbookViewId="0">
      <selection activeCell="U77" sqref="U77"/>
    </sheetView>
  </sheetViews>
  <sheetFormatPr defaultColWidth="8.66666666666667" defaultRowHeight="13.5"/>
  <cols>
    <col min="2" max="2" width="17.2583333333333" customWidth="true"/>
    <col min="7" max="7" width="7.25" customWidth="true"/>
    <col min="8" max="8" width="11.3" customWidth="true"/>
    <col min="14" max="14" width="10.5916666666667" customWidth="true"/>
    <col min="15" max="19" width="5.83333333333333" customWidth="true"/>
  </cols>
  <sheetData>
    <row r="1" s="44" customFormat="true" ht="32.25" customHeight="true" spans="1:23">
      <c r="A1" s="49" t="s">
        <v>1343</v>
      </c>
      <c r="B1" s="49"/>
      <c r="C1" s="49"/>
      <c r="D1" s="50"/>
      <c r="E1" s="49"/>
      <c r="F1" s="49"/>
      <c r="G1" s="49"/>
      <c r="H1" s="49"/>
      <c r="I1" s="49"/>
      <c r="J1" s="49"/>
      <c r="K1" s="49"/>
      <c r="L1" s="49"/>
      <c r="M1" s="49"/>
      <c r="N1" s="49"/>
      <c r="O1" s="49"/>
      <c r="P1" s="49"/>
      <c r="Q1" s="69"/>
      <c r="R1" s="49"/>
      <c r="S1" s="49"/>
      <c r="T1" s="49"/>
      <c r="W1" s="49" t="s">
        <v>1343</v>
      </c>
    </row>
    <row r="2" s="44" customFormat="true" ht="27" spans="1:23">
      <c r="A2" s="51" t="s">
        <v>1344</v>
      </c>
      <c r="B2" s="52"/>
      <c r="C2" s="52"/>
      <c r="D2" s="53"/>
      <c r="E2" s="52"/>
      <c r="F2" s="52"/>
      <c r="G2" s="52"/>
      <c r="H2" s="52"/>
      <c r="I2" s="52"/>
      <c r="J2" s="52"/>
      <c r="K2" s="52"/>
      <c r="L2" s="52"/>
      <c r="M2" s="52"/>
      <c r="N2" s="61"/>
      <c r="O2" s="61"/>
      <c r="P2" s="52"/>
      <c r="Q2" s="70"/>
      <c r="R2" s="52"/>
      <c r="W2" s="51" t="s">
        <v>1344</v>
      </c>
    </row>
    <row r="3" s="45" customFormat="true" ht="58" customHeight="true" spans="1:23">
      <c r="A3" s="54" t="s">
        <v>2</v>
      </c>
      <c r="B3" s="54" t="s">
        <v>3</v>
      </c>
      <c r="C3" s="54" t="s">
        <v>4</v>
      </c>
      <c r="D3" s="55" t="s">
        <v>998</v>
      </c>
      <c r="E3" s="54" t="s">
        <v>5</v>
      </c>
      <c r="F3" s="54" t="s">
        <v>1000</v>
      </c>
      <c r="G3" s="54" t="s">
        <v>1001</v>
      </c>
      <c r="H3" s="54" t="s">
        <v>1002</v>
      </c>
      <c r="I3" s="54" t="s">
        <v>1003</v>
      </c>
      <c r="J3" s="54" t="s">
        <v>1004</v>
      </c>
      <c r="K3" s="54" t="s">
        <v>1005</v>
      </c>
      <c r="L3" s="57" t="s">
        <v>1006</v>
      </c>
      <c r="M3" s="54" t="s">
        <v>1345</v>
      </c>
      <c r="N3" s="62" t="s">
        <v>1008</v>
      </c>
      <c r="O3" s="63" t="s">
        <v>1009</v>
      </c>
      <c r="P3" s="64" t="s">
        <v>1010</v>
      </c>
      <c r="Q3" s="71" t="s">
        <v>1011</v>
      </c>
      <c r="R3" s="72" t="s">
        <v>1012</v>
      </c>
      <c r="S3" s="63" t="s">
        <v>1346</v>
      </c>
      <c r="T3" s="73" t="s">
        <v>1015</v>
      </c>
      <c r="U3" s="57" t="s">
        <v>1347</v>
      </c>
      <c r="V3" s="76" t="s">
        <v>1348</v>
      </c>
      <c r="W3" s="54" t="s">
        <v>2</v>
      </c>
    </row>
    <row r="4" s="46" customFormat="true" ht="54" hidden="true" spans="1:24">
      <c r="A4" s="27">
        <v>1</v>
      </c>
      <c r="B4" s="27" t="s">
        <v>28</v>
      </c>
      <c r="C4" s="27" t="s">
        <v>29</v>
      </c>
      <c r="D4" s="27" t="s">
        <v>1033</v>
      </c>
      <c r="E4" s="27" t="s">
        <v>1349</v>
      </c>
      <c r="F4" s="27" t="s">
        <v>1350</v>
      </c>
      <c r="G4" s="27" t="s">
        <v>1351</v>
      </c>
      <c r="H4" s="27">
        <v>15880888912</v>
      </c>
      <c r="I4" s="27" t="s">
        <v>1352</v>
      </c>
      <c r="J4" s="156" t="s">
        <v>1353</v>
      </c>
      <c r="K4" s="27" t="s">
        <v>1025</v>
      </c>
      <c r="L4" s="58"/>
      <c r="M4" s="65" t="s">
        <v>1025</v>
      </c>
      <c r="N4" s="66">
        <v>1221.08</v>
      </c>
      <c r="O4" s="67"/>
      <c r="P4" s="68"/>
      <c r="Q4" s="67"/>
      <c r="R4" s="27"/>
      <c r="S4" s="27"/>
      <c r="T4" s="46" t="s">
        <v>1354</v>
      </c>
      <c r="U4" s="27" t="s">
        <v>1355</v>
      </c>
      <c r="V4" s="46" t="s">
        <v>1356</v>
      </c>
      <c r="W4" s="27">
        <v>1</v>
      </c>
      <c r="X4" s="46" t="str">
        <f>VLOOKUP(B4,'2023年度经济发展鼓励扶持政策（第二批）受理项目汇总表'!B:B,1,0)</f>
        <v>福建省向兴纺织科技有限公司</v>
      </c>
    </row>
    <row r="5" s="46" customFormat="true" ht="54" hidden="true" spans="1:24">
      <c r="A5" s="27">
        <v>2</v>
      </c>
      <c r="B5" s="27" t="s">
        <v>768</v>
      </c>
      <c r="C5" s="27" t="s">
        <v>29</v>
      </c>
      <c r="D5" s="27" t="s">
        <v>1197</v>
      </c>
      <c r="E5" s="27" t="s">
        <v>1349</v>
      </c>
      <c r="F5" s="27" t="s">
        <v>1350</v>
      </c>
      <c r="G5" s="27" t="s">
        <v>1357</v>
      </c>
      <c r="H5" s="27">
        <v>15160423086</v>
      </c>
      <c r="I5" s="27" t="s">
        <v>1358</v>
      </c>
      <c r="J5" s="156" t="s">
        <v>1359</v>
      </c>
      <c r="K5" s="27" t="s">
        <v>1025</v>
      </c>
      <c r="L5" s="58"/>
      <c r="M5" s="65" t="s">
        <v>1025</v>
      </c>
      <c r="N5" s="67">
        <v>726.25</v>
      </c>
      <c r="O5" s="67"/>
      <c r="P5" s="68"/>
      <c r="Q5" s="67"/>
      <c r="R5" s="27"/>
      <c r="S5" s="27"/>
      <c r="T5" s="46" t="s">
        <v>1354</v>
      </c>
      <c r="U5" s="27" t="s">
        <v>1355</v>
      </c>
      <c r="V5" s="46" t="s">
        <v>1356</v>
      </c>
      <c r="W5" s="27">
        <v>2</v>
      </c>
      <c r="X5" s="46" t="str">
        <f>VLOOKUP(B5,'2023年度经济发展鼓励扶持政策（第二批）受理项目汇总表'!B:B,1,0)</f>
        <v>福建好来屋食品工业有限公司</v>
      </c>
    </row>
    <row r="6" s="46" customFormat="true" ht="54" hidden="true" spans="1:24">
      <c r="A6" s="27">
        <v>3</v>
      </c>
      <c r="B6" s="27" t="s">
        <v>754</v>
      </c>
      <c r="C6" s="27" t="s">
        <v>23</v>
      </c>
      <c r="D6" s="27" t="s">
        <v>1033</v>
      </c>
      <c r="E6" s="27" t="s">
        <v>1349</v>
      </c>
      <c r="F6" s="27" t="s">
        <v>1350</v>
      </c>
      <c r="G6" s="27" t="s">
        <v>1360</v>
      </c>
      <c r="H6" s="27">
        <v>15980030808</v>
      </c>
      <c r="I6" s="27" t="s">
        <v>1361</v>
      </c>
      <c r="J6" s="27" t="s">
        <v>1362</v>
      </c>
      <c r="K6" s="27" t="s">
        <v>1025</v>
      </c>
      <c r="L6" s="58"/>
      <c r="M6" s="65" t="s">
        <v>1025</v>
      </c>
      <c r="N6" s="67">
        <v>149</v>
      </c>
      <c r="O6" s="67"/>
      <c r="P6" s="68"/>
      <c r="Q6" s="67"/>
      <c r="R6" s="27"/>
      <c r="S6" s="27"/>
      <c r="T6" s="46" t="s">
        <v>1354</v>
      </c>
      <c r="U6" s="27" t="s">
        <v>1355</v>
      </c>
      <c r="V6" s="46" t="s">
        <v>1356</v>
      </c>
      <c r="W6" s="27">
        <v>3</v>
      </c>
      <c r="X6" s="46" t="str">
        <f>VLOOKUP(B6,'2023年度经济发展鼓励扶持政策（第二批）受理项目汇总表'!B:B,1,0)</f>
        <v>晋江万兴隆染织实业有限公司</v>
      </c>
    </row>
    <row r="7" s="46" customFormat="true" ht="40.5" hidden="true" spans="1:24">
      <c r="A7" s="27">
        <v>4</v>
      </c>
      <c r="B7" s="27" t="s">
        <v>1283</v>
      </c>
      <c r="C7" s="27" t="s">
        <v>41</v>
      </c>
      <c r="D7" s="27" t="s">
        <v>1033</v>
      </c>
      <c r="E7" s="27" t="s">
        <v>1349</v>
      </c>
      <c r="F7" s="27" t="s">
        <v>1350</v>
      </c>
      <c r="G7" s="27" t="s">
        <v>1363</v>
      </c>
      <c r="H7" s="27">
        <v>15906086541</v>
      </c>
      <c r="I7" s="27" t="s">
        <v>1364</v>
      </c>
      <c r="J7" s="156" t="s">
        <v>1365</v>
      </c>
      <c r="K7" s="27" t="s">
        <v>1025</v>
      </c>
      <c r="L7" s="58"/>
      <c r="M7" s="65" t="s">
        <v>1025</v>
      </c>
      <c r="N7" s="66">
        <v>3128.47</v>
      </c>
      <c r="O7" s="67"/>
      <c r="P7" s="68"/>
      <c r="Q7" s="67"/>
      <c r="R7" s="27"/>
      <c r="S7" s="27"/>
      <c r="T7" s="46" t="s">
        <v>1354</v>
      </c>
      <c r="U7" s="27" t="s">
        <v>1355</v>
      </c>
      <c r="V7" s="46" t="s">
        <v>1356</v>
      </c>
      <c r="W7" s="27">
        <v>4</v>
      </c>
      <c r="X7" s="46" t="e">
        <f>VLOOKUP(B7,'2023年度经济发展鼓励扶持政策（第二批）受理项目汇总表'!B:B,1,0)</f>
        <v>#N/A</v>
      </c>
    </row>
    <row r="8" s="46" customFormat="true" ht="40.5" hidden="true" spans="1:24">
      <c r="A8" s="27">
        <v>5</v>
      </c>
      <c r="B8" s="27" t="s">
        <v>1284</v>
      </c>
      <c r="C8" s="27" t="s">
        <v>38</v>
      </c>
      <c r="D8" s="27" t="s">
        <v>1033</v>
      </c>
      <c r="E8" s="27" t="s">
        <v>1349</v>
      </c>
      <c r="F8" s="27" t="s">
        <v>1350</v>
      </c>
      <c r="G8" s="27" t="s">
        <v>1366</v>
      </c>
      <c r="H8" s="27">
        <v>13960452299</v>
      </c>
      <c r="I8" s="27" t="s">
        <v>1367</v>
      </c>
      <c r="J8" s="156" t="s">
        <v>1368</v>
      </c>
      <c r="K8" s="27" t="s">
        <v>1025</v>
      </c>
      <c r="L8" s="58"/>
      <c r="M8" s="65" t="s">
        <v>1025</v>
      </c>
      <c r="N8" s="66">
        <v>10102.6</v>
      </c>
      <c r="O8" s="67"/>
      <c r="P8" s="68"/>
      <c r="Q8" s="67"/>
      <c r="R8" s="27"/>
      <c r="S8" s="27"/>
      <c r="T8" s="46" t="s">
        <v>1354</v>
      </c>
      <c r="U8" s="27" t="s">
        <v>1355</v>
      </c>
      <c r="V8" s="46" t="s">
        <v>1356</v>
      </c>
      <c r="W8" s="27">
        <v>5</v>
      </c>
      <c r="X8" s="46" t="e">
        <f>VLOOKUP(B8,'2023年度经济发展鼓励扶持政策（第二批）受理项目汇总表'!B:B,1,0)</f>
        <v>#N/A</v>
      </c>
    </row>
    <row r="9" s="46" customFormat="true" ht="31" hidden="true" customHeight="true" spans="1:24">
      <c r="A9" s="27">
        <v>6</v>
      </c>
      <c r="B9" s="27" t="s">
        <v>1285</v>
      </c>
      <c r="C9" s="27" t="s">
        <v>27</v>
      </c>
      <c r="D9" s="27" t="s">
        <v>1033</v>
      </c>
      <c r="E9" s="27" t="s">
        <v>1349</v>
      </c>
      <c r="F9" s="27" t="s">
        <v>1350</v>
      </c>
      <c r="G9" s="27" t="s">
        <v>1369</v>
      </c>
      <c r="H9" s="27">
        <v>13959776259</v>
      </c>
      <c r="I9" s="27" t="s">
        <v>1370</v>
      </c>
      <c r="J9" s="27" t="s">
        <v>1371</v>
      </c>
      <c r="K9" s="27" t="s">
        <v>1025</v>
      </c>
      <c r="L9" s="58"/>
      <c r="M9" s="65" t="s">
        <v>1025</v>
      </c>
      <c r="N9" s="66">
        <v>1194.45</v>
      </c>
      <c r="O9" s="67"/>
      <c r="P9" s="68"/>
      <c r="Q9" s="67"/>
      <c r="R9" s="27"/>
      <c r="S9" s="27"/>
      <c r="T9" s="46" t="s">
        <v>1354</v>
      </c>
      <c r="U9" s="27" t="s">
        <v>1355</v>
      </c>
      <c r="V9" s="46" t="s">
        <v>1356</v>
      </c>
      <c r="W9" s="27">
        <v>6</v>
      </c>
      <c r="X9" s="46" t="e">
        <f>VLOOKUP(B9,'2023年度经济发展鼓励扶持政策（第二批）受理项目汇总表'!B:B,1,0)</f>
        <v>#N/A</v>
      </c>
    </row>
    <row r="10" s="46" customFormat="true" ht="31" hidden="true" customHeight="true" spans="1:24">
      <c r="A10" s="27">
        <v>7</v>
      </c>
      <c r="B10" s="27" t="s">
        <v>1286</v>
      </c>
      <c r="C10" s="27" t="s">
        <v>16</v>
      </c>
      <c r="D10" s="27" t="s">
        <v>1049</v>
      </c>
      <c r="E10" s="27" t="s">
        <v>1349</v>
      </c>
      <c r="F10" s="27" t="s">
        <v>1350</v>
      </c>
      <c r="G10" s="27" t="s">
        <v>1372</v>
      </c>
      <c r="H10" s="27">
        <v>15059500746</v>
      </c>
      <c r="I10" s="27" t="s">
        <v>1373</v>
      </c>
      <c r="J10" s="156" t="s">
        <v>1374</v>
      </c>
      <c r="K10" s="27" t="s">
        <v>1025</v>
      </c>
      <c r="L10" s="58"/>
      <c r="M10" s="65" t="s">
        <v>1025</v>
      </c>
      <c r="N10" s="66">
        <v>367.25</v>
      </c>
      <c r="O10" s="67"/>
      <c r="P10" s="68"/>
      <c r="Q10" s="67"/>
      <c r="R10" s="27"/>
      <c r="S10" s="27"/>
      <c r="T10" s="46" t="s">
        <v>1354</v>
      </c>
      <c r="U10" s="27" t="s">
        <v>1355</v>
      </c>
      <c r="V10" s="46" t="s">
        <v>1356</v>
      </c>
      <c r="W10" s="27">
        <v>7</v>
      </c>
      <c r="X10" s="46" t="e">
        <f>VLOOKUP(B10,'2023年度经济发展鼓励扶持政策（第二批）受理项目汇总表'!B:B,1,0)</f>
        <v>#N/A</v>
      </c>
    </row>
    <row r="11" s="46" customFormat="true" ht="31" hidden="true" customHeight="true" spans="1:24">
      <c r="A11" s="27">
        <v>8</v>
      </c>
      <c r="B11" s="27" t="s">
        <v>962</v>
      </c>
      <c r="C11" s="27" t="s">
        <v>38</v>
      </c>
      <c r="D11" s="27" t="s">
        <v>1029</v>
      </c>
      <c r="E11" s="27" t="s">
        <v>1349</v>
      </c>
      <c r="F11" s="27" t="s">
        <v>1350</v>
      </c>
      <c r="G11" s="27" t="s">
        <v>1219</v>
      </c>
      <c r="H11" s="27">
        <v>13599703123</v>
      </c>
      <c r="I11" s="27" t="s">
        <v>1220</v>
      </c>
      <c r="J11" s="27" t="s">
        <v>1221</v>
      </c>
      <c r="K11" s="27" t="s">
        <v>1025</v>
      </c>
      <c r="L11" s="58"/>
      <c r="M11" s="65" t="s">
        <v>1025</v>
      </c>
      <c r="N11" s="66">
        <v>1359.98</v>
      </c>
      <c r="O11" s="67"/>
      <c r="P11" s="68"/>
      <c r="Q11" s="67"/>
      <c r="R11" s="27"/>
      <c r="S11" s="27"/>
      <c r="T11" s="46" t="s">
        <v>1354</v>
      </c>
      <c r="U11" s="27" t="s">
        <v>1355</v>
      </c>
      <c r="V11" s="46" t="s">
        <v>1356</v>
      </c>
      <c r="W11" s="27">
        <v>8</v>
      </c>
      <c r="X11" s="46" t="str">
        <f>VLOOKUP(B11,'2023年度经济发展鼓励扶持政策（第二批）受理项目汇总表'!B:B,1,0)</f>
        <v>晋江市七彩狐服装织造有限公司</v>
      </c>
    </row>
    <row r="12" s="46" customFormat="true" ht="54" hidden="true" spans="1:24">
      <c r="A12" s="27">
        <v>9</v>
      </c>
      <c r="B12" s="27" t="s">
        <v>783</v>
      </c>
      <c r="C12" s="27" t="s">
        <v>27</v>
      </c>
      <c r="D12" s="27" t="s">
        <v>1033</v>
      </c>
      <c r="E12" s="27" t="s">
        <v>1349</v>
      </c>
      <c r="F12" s="27" t="s">
        <v>1350</v>
      </c>
      <c r="G12" s="27" t="s">
        <v>1375</v>
      </c>
      <c r="H12" s="27">
        <v>15959566966</v>
      </c>
      <c r="I12" s="27" t="s">
        <v>1376</v>
      </c>
      <c r="J12" s="156" t="s">
        <v>1377</v>
      </c>
      <c r="K12" s="27" t="s">
        <v>1025</v>
      </c>
      <c r="L12" s="58"/>
      <c r="M12" s="65" t="s">
        <v>1025</v>
      </c>
      <c r="N12" s="67">
        <v>127.08</v>
      </c>
      <c r="O12" s="67"/>
      <c r="P12" s="68"/>
      <c r="Q12" s="67"/>
      <c r="R12" s="27"/>
      <c r="S12" s="27"/>
      <c r="T12" s="46" t="s">
        <v>1354</v>
      </c>
      <c r="U12" s="27" t="s">
        <v>1355</v>
      </c>
      <c r="V12" s="46" t="s">
        <v>1356</v>
      </c>
      <c r="W12" s="27">
        <v>9</v>
      </c>
      <c r="X12" s="46" t="str">
        <f>VLOOKUP(B12,'2023年度经济发展鼓励扶持政策（第二批）受理项目汇总表'!B:B,1,0)</f>
        <v>晋江市三福纺织实业有限公司</v>
      </c>
    </row>
    <row r="13" s="46" customFormat="true" ht="40.5" hidden="true" spans="1:24">
      <c r="A13" s="27">
        <v>10</v>
      </c>
      <c r="B13" s="27" t="s">
        <v>784</v>
      </c>
      <c r="C13" s="27" t="s">
        <v>29</v>
      </c>
      <c r="D13" s="27" t="s">
        <v>1033</v>
      </c>
      <c r="E13" s="27" t="s">
        <v>1349</v>
      </c>
      <c r="F13" s="27" t="s">
        <v>1350</v>
      </c>
      <c r="G13" s="27" t="s">
        <v>1378</v>
      </c>
      <c r="H13" s="27">
        <v>15059598006</v>
      </c>
      <c r="I13" s="27" t="s">
        <v>1379</v>
      </c>
      <c r="J13" s="156" t="s">
        <v>1380</v>
      </c>
      <c r="K13" s="27" t="s">
        <v>1025</v>
      </c>
      <c r="L13" s="58"/>
      <c r="M13" s="65" t="s">
        <v>1025</v>
      </c>
      <c r="N13" s="67">
        <v>4771.84</v>
      </c>
      <c r="O13" s="67"/>
      <c r="P13" s="68"/>
      <c r="Q13" s="67"/>
      <c r="R13" s="27"/>
      <c r="S13" s="27"/>
      <c r="T13" s="46" t="s">
        <v>1354</v>
      </c>
      <c r="U13" s="27" t="s">
        <v>1355</v>
      </c>
      <c r="V13" s="46" t="s">
        <v>1356</v>
      </c>
      <c r="W13" s="27">
        <v>10</v>
      </c>
      <c r="X13" s="46" t="str">
        <f>VLOOKUP(B13,'2023年度经济发展鼓励扶持政策（第二批）受理项目汇总表'!B:B,1,0)</f>
        <v>佳福（福建）染整有限公司</v>
      </c>
    </row>
    <row r="14" s="46" customFormat="true" ht="40.5" hidden="true" spans="1:24">
      <c r="A14" s="27">
        <v>11</v>
      </c>
      <c r="B14" s="27" t="s">
        <v>1287</v>
      </c>
      <c r="C14" s="27" t="s">
        <v>38</v>
      </c>
      <c r="D14" s="27" t="s">
        <v>1033</v>
      </c>
      <c r="E14" s="27" t="s">
        <v>1349</v>
      </c>
      <c r="F14" s="27" t="s">
        <v>1350</v>
      </c>
      <c r="G14" s="27" t="s">
        <v>1381</v>
      </c>
      <c r="H14" s="27">
        <v>13788844560</v>
      </c>
      <c r="I14" s="59" t="s">
        <v>1382</v>
      </c>
      <c r="J14" s="156" t="s">
        <v>1383</v>
      </c>
      <c r="K14" s="27" t="s">
        <v>1025</v>
      </c>
      <c r="L14" s="58"/>
      <c r="M14" s="65" t="s">
        <v>1025</v>
      </c>
      <c r="N14" s="67">
        <v>145.22</v>
      </c>
      <c r="O14" s="67"/>
      <c r="P14" s="68"/>
      <c r="Q14" s="67"/>
      <c r="R14" s="27"/>
      <c r="S14" s="27"/>
      <c r="T14" s="46" t="s">
        <v>1354</v>
      </c>
      <c r="U14" s="27" t="s">
        <v>1355</v>
      </c>
      <c r="V14" s="46" t="s">
        <v>1356</v>
      </c>
      <c r="W14" s="27">
        <v>11</v>
      </c>
      <c r="X14" s="46" t="e">
        <f>VLOOKUP(B14,'2023年度经济发展鼓励扶持政策（第二批）受理项目汇总表'!B:B,1,0)</f>
        <v>#N/A</v>
      </c>
    </row>
    <row r="15" s="46" customFormat="true" ht="54" hidden="true" spans="1:24">
      <c r="A15" s="27">
        <v>12</v>
      </c>
      <c r="B15" s="27" t="s">
        <v>796</v>
      </c>
      <c r="C15" s="27" t="s">
        <v>16</v>
      </c>
      <c r="D15" s="27" t="s">
        <v>1070</v>
      </c>
      <c r="E15" s="27" t="s">
        <v>1349</v>
      </c>
      <c r="F15" s="27" t="s">
        <v>1350</v>
      </c>
      <c r="G15" s="27" t="s">
        <v>1384</v>
      </c>
      <c r="H15" s="27">
        <v>15960729913</v>
      </c>
      <c r="I15" s="27" t="s">
        <v>1385</v>
      </c>
      <c r="J15" s="156" t="s">
        <v>1386</v>
      </c>
      <c r="K15" s="27" t="s">
        <v>1025</v>
      </c>
      <c r="L15" s="58"/>
      <c r="M15" s="65" t="s">
        <v>1025</v>
      </c>
      <c r="N15" s="67">
        <v>1188.23</v>
      </c>
      <c r="O15" s="67"/>
      <c r="P15" s="68"/>
      <c r="Q15" s="67"/>
      <c r="R15" s="27"/>
      <c r="S15" s="27"/>
      <c r="T15" s="46" t="s">
        <v>1354</v>
      </c>
      <c r="U15" s="27" t="s">
        <v>1355</v>
      </c>
      <c r="V15" s="46" t="s">
        <v>1356</v>
      </c>
      <c r="W15" s="27">
        <v>12</v>
      </c>
      <c r="X15" s="46" t="str">
        <f>VLOOKUP(B15,'2023年度经济发展鼓励扶持政策（第二批）受理项目汇总表'!B:B,1,0)</f>
        <v>福建省大邦包装用品有限公司</v>
      </c>
    </row>
    <row r="16" s="46" customFormat="true" ht="54" hidden="true" spans="1:24">
      <c r="A16" s="27">
        <v>13</v>
      </c>
      <c r="B16" s="27" t="s">
        <v>777</v>
      </c>
      <c r="C16" s="27" t="s">
        <v>16</v>
      </c>
      <c r="D16" s="27" t="s">
        <v>1070</v>
      </c>
      <c r="E16" s="27" t="s">
        <v>1349</v>
      </c>
      <c r="F16" s="27" t="s">
        <v>1350</v>
      </c>
      <c r="G16" s="27" t="s">
        <v>1387</v>
      </c>
      <c r="H16" s="27">
        <v>15880881029</v>
      </c>
      <c r="I16" s="27" t="s">
        <v>1082</v>
      </c>
      <c r="J16" s="156" t="s">
        <v>1083</v>
      </c>
      <c r="K16" s="27" t="s">
        <v>1025</v>
      </c>
      <c r="L16" s="58"/>
      <c r="M16" s="65" t="s">
        <v>1025</v>
      </c>
      <c r="N16" s="67">
        <v>1803.1</v>
      </c>
      <c r="O16" s="67"/>
      <c r="P16" s="68"/>
      <c r="Q16" s="67"/>
      <c r="R16" s="27"/>
      <c r="S16" s="27"/>
      <c r="T16" s="46" t="s">
        <v>1354</v>
      </c>
      <c r="U16" s="27" t="s">
        <v>1355</v>
      </c>
      <c r="V16" s="46" t="s">
        <v>1356</v>
      </c>
      <c r="W16" s="27">
        <v>13</v>
      </c>
      <c r="X16" s="46" t="str">
        <f>VLOOKUP(B16,'2023年度经济发展鼓励扶持政策（第二批）受理项目汇总表'!B:B,1,0)</f>
        <v>晋江市华联印铁制罐有限公司</v>
      </c>
    </row>
    <row r="17" s="46" customFormat="true" ht="54" hidden="true" spans="1:24">
      <c r="A17" s="27">
        <v>14</v>
      </c>
      <c r="B17" s="27" t="s">
        <v>822</v>
      </c>
      <c r="C17" s="27" t="s">
        <v>23</v>
      </c>
      <c r="D17" s="27" t="s">
        <v>1033</v>
      </c>
      <c r="E17" s="27" t="s">
        <v>1349</v>
      </c>
      <c r="F17" s="27" t="s">
        <v>1350</v>
      </c>
      <c r="G17" s="27" t="s">
        <v>1388</v>
      </c>
      <c r="H17" s="27">
        <v>13905089190</v>
      </c>
      <c r="I17" s="27" t="s">
        <v>1389</v>
      </c>
      <c r="J17" s="156" t="s">
        <v>1390</v>
      </c>
      <c r="K17" s="27" t="s">
        <v>1025</v>
      </c>
      <c r="L17" s="58"/>
      <c r="M17" s="65" t="s">
        <v>1025</v>
      </c>
      <c r="N17" s="67">
        <v>194.69</v>
      </c>
      <c r="O17" s="67"/>
      <c r="P17" s="68"/>
      <c r="Q17" s="67"/>
      <c r="R17" s="27"/>
      <c r="S17" s="27"/>
      <c r="T17" s="46" t="s">
        <v>1354</v>
      </c>
      <c r="U17" s="27" t="s">
        <v>1355</v>
      </c>
      <c r="V17" s="46" t="s">
        <v>1356</v>
      </c>
      <c r="W17" s="27">
        <v>14</v>
      </c>
      <c r="X17" s="46" t="str">
        <f>VLOOKUP(B17,'2023年度经济发展鼓励扶持政策（第二批）受理项目汇总表'!B:B,1,0)</f>
        <v>晋江市鸿瀚纺织科技有限公司</v>
      </c>
    </row>
    <row r="18" s="46" customFormat="true" ht="40.5" hidden="true" spans="1:24">
      <c r="A18" s="27">
        <v>15</v>
      </c>
      <c r="B18" s="27" t="s">
        <v>1288</v>
      </c>
      <c r="C18" s="27" t="s">
        <v>7</v>
      </c>
      <c r="D18" s="27" t="s">
        <v>1144</v>
      </c>
      <c r="E18" s="27" t="s">
        <v>1349</v>
      </c>
      <c r="F18" s="27" t="s">
        <v>1350</v>
      </c>
      <c r="G18" s="27" t="s">
        <v>1391</v>
      </c>
      <c r="H18" s="27">
        <v>13489853965</v>
      </c>
      <c r="I18" s="27" t="s">
        <v>1392</v>
      </c>
      <c r="J18" s="156" t="s">
        <v>1393</v>
      </c>
      <c r="K18" s="27" t="s">
        <v>1025</v>
      </c>
      <c r="L18" s="58"/>
      <c r="M18" s="65" t="s">
        <v>1025</v>
      </c>
      <c r="N18" s="66">
        <v>503.67</v>
      </c>
      <c r="O18" s="67"/>
      <c r="P18" s="68"/>
      <c r="Q18" s="67"/>
      <c r="R18" s="27"/>
      <c r="S18" s="27"/>
      <c r="T18" s="46" t="s">
        <v>1354</v>
      </c>
      <c r="U18" s="27" t="s">
        <v>1355</v>
      </c>
      <c r="V18" s="46" t="s">
        <v>1356</v>
      </c>
      <c r="W18" s="27">
        <v>15</v>
      </c>
      <c r="X18" s="46" t="e">
        <f>VLOOKUP(B18,'2023年度经济发展鼓励扶持政策（第二批）受理项目汇总表'!B:B,1,0)</f>
        <v>#N/A</v>
      </c>
    </row>
    <row r="19" s="46" customFormat="true" ht="54" hidden="true" spans="1:24">
      <c r="A19" s="27">
        <v>16</v>
      </c>
      <c r="B19" s="27" t="s">
        <v>12</v>
      </c>
      <c r="C19" s="27" t="s">
        <v>7</v>
      </c>
      <c r="D19" s="27" t="s">
        <v>1144</v>
      </c>
      <c r="E19" s="27" t="s">
        <v>1349</v>
      </c>
      <c r="F19" s="27" t="s">
        <v>1350</v>
      </c>
      <c r="G19" s="27" t="s">
        <v>1394</v>
      </c>
      <c r="H19" s="27">
        <v>13636995928</v>
      </c>
      <c r="I19" s="27" t="s">
        <v>1395</v>
      </c>
      <c r="J19" s="156" t="s">
        <v>1396</v>
      </c>
      <c r="K19" s="27" t="s">
        <v>1025</v>
      </c>
      <c r="L19" s="58"/>
      <c r="M19" s="65" t="s">
        <v>1025</v>
      </c>
      <c r="N19" s="66">
        <v>1433.56</v>
      </c>
      <c r="O19" s="67"/>
      <c r="P19" s="68"/>
      <c r="Q19" s="67"/>
      <c r="R19" s="27"/>
      <c r="S19" s="27"/>
      <c r="T19" s="46" t="s">
        <v>1354</v>
      </c>
      <c r="U19" s="27" t="s">
        <v>1355</v>
      </c>
      <c r="V19" s="46" t="s">
        <v>1356</v>
      </c>
      <c r="W19" s="27">
        <v>16</v>
      </c>
      <c r="X19" s="46" t="str">
        <f>VLOOKUP(B19,'2023年度经济发展鼓励扶持政策（第二批）受理项目汇总表'!B:B,1,0)</f>
        <v>福建晋江市祥达陶瓷有限公司</v>
      </c>
    </row>
    <row r="20" s="46" customFormat="true" ht="81" hidden="true" spans="1:24">
      <c r="A20" s="27">
        <v>17</v>
      </c>
      <c r="B20" s="27" t="s">
        <v>786</v>
      </c>
      <c r="C20" s="27" t="s">
        <v>7</v>
      </c>
      <c r="D20" s="27" t="s">
        <v>1144</v>
      </c>
      <c r="E20" s="27" t="s">
        <v>1349</v>
      </c>
      <c r="F20" s="27" t="s">
        <v>1350</v>
      </c>
      <c r="G20" s="27" t="s">
        <v>1397</v>
      </c>
      <c r="H20" s="27">
        <v>13808559104</v>
      </c>
      <c r="I20" s="27" t="s">
        <v>1398</v>
      </c>
      <c r="J20" s="156" t="s">
        <v>1399</v>
      </c>
      <c r="K20" s="27" t="s">
        <v>1025</v>
      </c>
      <c r="L20" s="58"/>
      <c r="M20" s="65" t="s">
        <v>1025</v>
      </c>
      <c r="N20" s="66">
        <v>1004.91</v>
      </c>
      <c r="O20" s="67"/>
      <c r="P20" s="68"/>
      <c r="Q20" s="67"/>
      <c r="R20" s="27"/>
      <c r="S20" s="27"/>
      <c r="T20" s="74" t="s">
        <v>1400</v>
      </c>
      <c r="U20" s="27" t="s">
        <v>1355</v>
      </c>
      <c r="V20" s="46" t="s">
        <v>1356</v>
      </c>
      <c r="W20" s="27">
        <v>17</v>
      </c>
      <c r="X20" s="46" t="str">
        <f>VLOOKUP(B20,'2023年度经济发展鼓励扶持政策（第二批）受理项目汇总表'!B:B,1,0)</f>
        <v>福建省晋江市碧圣建材有限公司</v>
      </c>
    </row>
    <row r="21" s="46" customFormat="true" ht="40.5" hidden="true" spans="1:24">
      <c r="A21" s="27">
        <v>18</v>
      </c>
      <c r="B21" s="27" t="s">
        <v>1289</v>
      </c>
      <c r="C21" s="27" t="s">
        <v>7</v>
      </c>
      <c r="D21" s="27" t="s">
        <v>1144</v>
      </c>
      <c r="E21" s="27" t="s">
        <v>1349</v>
      </c>
      <c r="F21" s="27" t="s">
        <v>1350</v>
      </c>
      <c r="G21" s="27" t="s">
        <v>1401</v>
      </c>
      <c r="H21" s="27">
        <v>18959999192</v>
      </c>
      <c r="I21" s="27" t="s">
        <v>1402</v>
      </c>
      <c r="J21" s="156" t="s">
        <v>1403</v>
      </c>
      <c r="K21" s="27" t="s">
        <v>1025</v>
      </c>
      <c r="L21" s="58"/>
      <c r="M21" s="65" t="s">
        <v>1025</v>
      </c>
      <c r="N21" s="66">
        <v>695.29</v>
      </c>
      <c r="O21" s="67"/>
      <c r="P21" s="68"/>
      <c r="Q21" s="67"/>
      <c r="R21" s="27"/>
      <c r="S21" s="27"/>
      <c r="T21" s="46" t="s">
        <v>1354</v>
      </c>
      <c r="U21" s="27" t="s">
        <v>1355</v>
      </c>
      <c r="V21" s="46" t="s">
        <v>1356</v>
      </c>
      <c r="W21" s="27">
        <v>18</v>
      </c>
      <c r="X21" s="46" t="e">
        <f>VLOOKUP(B21,'2023年度经济发展鼓励扶持政策（第二批）受理项目汇总表'!B:B,1,0)</f>
        <v>#N/A</v>
      </c>
    </row>
    <row r="22" s="46" customFormat="true" ht="40.5" hidden="true" spans="1:24">
      <c r="A22" s="27">
        <v>19</v>
      </c>
      <c r="B22" s="27" t="s">
        <v>775</v>
      </c>
      <c r="C22" s="27" t="s">
        <v>27</v>
      </c>
      <c r="D22" s="27" t="s">
        <v>1033</v>
      </c>
      <c r="E22" s="27" t="s">
        <v>1349</v>
      </c>
      <c r="F22" s="27" t="s">
        <v>1350</v>
      </c>
      <c r="G22" s="27" t="s">
        <v>1404</v>
      </c>
      <c r="H22" s="27">
        <v>13459583259</v>
      </c>
      <c r="I22" s="27" t="s">
        <v>1405</v>
      </c>
      <c r="J22" s="156" t="s">
        <v>1406</v>
      </c>
      <c r="K22" s="27" t="s">
        <v>1025</v>
      </c>
      <c r="L22" s="58"/>
      <c r="M22" s="65" t="s">
        <v>1025</v>
      </c>
      <c r="N22" s="66">
        <v>110.7</v>
      </c>
      <c r="O22" s="67"/>
      <c r="P22" s="68"/>
      <c r="Q22" s="67"/>
      <c r="R22" s="27"/>
      <c r="S22" s="27"/>
      <c r="T22" s="46" t="s">
        <v>1354</v>
      </c>
      <c r="U22" s="27" t="s">
        <v>1355</v>
      </c>
      <c r="V22" s="46" t="s">
        <v>1356</v>
      </c>
      <c r="W22" s="27">
        <v>19</v>
      </c>
      <c r="X22" s="46" t="str">
        <f>VLOOKUP(B22,'2023年度经济发展鼓励扶持政策（第二批）受理项目汇总表'!B:B,1,0)</f>
        <v>晋江南方织造有限公司</v>
      </c>
    </row>
    <row r="23" s="46" customFormat="true" ht="67.5" hidden="true" spans="1:24">
      <c r="A23" s="27">
        <v>20</v>
      </c>
      <c r="B23" s="27" t="s">
        <v>1041</v>
      </c>
      <c r="C23" s="27" t="s">
        <v>29</v>
      </c>
      <c r="D23" s="27" t="s">
        <v>1033</v>
      </c>
      <c r="E23" s="27" t="s">
        <v>1349</v>
      </c>
      <c r="F23" s="27" t="s">
        <v>1350</v>
      </c>
      <c r="G23" s="27" t="s">
        <v>1042</v>
      </c>
      <c r="H23" s="27">
        <v>15559007166</v>
      </c>
      <c r="I23" s="27" t="s">
        <v>1043</v>
      </c>
      <c r="J23" s="156" t="s">
        <v>1044</v>
      </c>
      <c r="K23" s="27" t="s">
        <v>1025</v>
      </c>
      <c r="L23" s="60" t="s">
        <v>1407</v>
      </c>
      <c r="M23" s="65" t="s">
        <v>1025</v>
      </c>
      <c r="N23" s="66">
        <v>862.8</v>
      </c>
      <c r="O23" s="67"/>
      <c r="P23" s="68"/>
      <c r="Q23" s="67"/>
      <c r="R23" s="27"/>
      <c r="S23" s="27"/>
      <c r="T23" s="74" t="s">
        <v>1408</v>
      </c>
      <c r="U23" s="27" t="s">
        <v>1355</v>
      </c>
      <c r="V23" s="46" t="s">
        <v>1356</v>
      </c>
      <c r="W23" s="27">
        <v>20</v>
      </c>
      <c r="X23" s="46" t="e">
        <f>VLOOKUP(B23,'2023年度经济发展鼓励扶持政策（第二批）受理项目汇总表'!B:B,1,0)</f>
        <v>#N/A</v>
      </c>
    </row>
    <row r="24" s="46" customFormat="true" ht="40.5" hidden="true" spans="1:24">
      <c r="A24" s="27">
        <v>21</v>
      </c>
      <c r="B24" s="27" t="s">
        <v>1290</v>
      </c>
      <c r="C24" s="27" t="s">
        <v>23</v>
      </c>
      <c r="D24" s="27" t="s">
        <v>1033</v>
      </c>
      <c r="E24" s="27" t="s">
        <v>1349</v>
      </c>
      <c r="F24" s="27" t="s">
        <v>1350</v>
      </c>
      <c r="G24" s="27" t="s">
        <v>1409</v>
      </c>
      <c r="H24" s="27">
        <v>15959555236</v>
      </c>
      <c r="I24" s="27" t="s">
        <v>1410</v>
      </c>
      <c r="J24" s="156" t="s">
        <v>1411</v>
      </c>
      <c r="K24" s="27" t="s">
        <v>1025</v>
      </c>
      <c r="L24" s="58"/>
      <c r="M24" s="65" t="s">
        <v>1025</v>
      </c>
      <c r="N24" s="66">
        <v>710.36</v>
      </c>
      <c r="O24" s="67"/>
      <c r="P24" s="68"/>
      <c r="Q24" s="67"/>
      <c r="R24" s="27"/>
      <c r="S24" s="27"/>
      <c r="T24" s="46" t="s">
        <v>1354</v>
      </c>
      <c r="U24" s="27" t="s">
        <v>1355</v>
      </c>
      <c r="V24" s="46" t="s">
        <v>1356</v>
      </c>
      <c r="W24" s="27">
        <v>21</v>
      </c>
      <c r="X24" s="46" t="e">
        <f>VLOOKUP(B24,'2023年度经济发展鼓励扶持政策（第二批）受理项目汇总表'!B:B,1,0)</f>
        <v>#N/A</v>
      </c>
    </row>
    <row r="25" s="46" customFormat="true" ht="40.5" hidden="true" spans="1:24">
      <c r="A25" s="27">
        <v>22</v>
      </c>
      <c r="B25" s="27" t="s">
        <v>1291</v>
      </c>
      <c r="C25" s="27" t="s">
        <v>29</v>
      </c>
      <c r="D25" s="27" t="s">
        <v>1202</v>
      </c>
      <c r="E25" s="27" t="s">
        <v>1349</v>
      </c>
      <c r="F25" s="27" t="s">
        <v>1350</v>
      </c>
      <c r="G25" s="27" t="s">
        <v>1234</v>
      </c>
      <c r="H25" s="27">
        <v>18359831166</v>
      </c>
      <c r="I25" s="27" t="s">
        <v>1412</v>
      </c>
      <c r="J25" s="156" t="s">
        <v>1413</v>
      </c>
      <c r="K25" s="27" t="s">
        <v>1025</v>
      </c>
      <c r="L25" s="58"/>
      <c r="M25" s="65" t="s">
        <v>1025</v>
      </c>
      <c r="N25" s="66">
        <v>707.96</v>
      </c>
      <c r="O25" s="67"/>
      <c r="P25" s="68"/>
      <c r="Q25" s="67"/>
      <c r="R25" s="27"/>
      <c r="S25" s="27"/>
      <c r="T25" s="46" t="s">
        <v>1354</v>
      </c>
      <c r="U25" s="27" t="s">
        <v>1355</v>
      </c>
      <c r="V25" s="46" t="s">
        <v>1356</v>
      </c>
      <c r="W25" s="27">
        <v>22</v>
      </c>
      <c r="X25" s="46" t="e">
        <f>VLOOKUP(B25,'2023年度经济发展鼓励扶持政策（第二批）受理项目汇总表'!B:B,1,0)</f>
        <v>#N/A</v>
      </c>
    </row>
    <row r="26" s="46" customFormat="true" ht="40.5" hidden="true" spans="1:24">
      <c r="A26" s="27">
        <v>23</v>
      </c>
      <c r="B26" s="27" t="s">
        <v>1292</v>
      </c>
      <c r="C26" s="27" t="s">
        <v>29</v>
      </c>
      <c r="D26" s="27" t="s">
        <v>1202</v>
      </c>
      <c r="E26" s="27" t="s">
        <v>1349</v>
      </c>
      <c r="F26" s="27" t="s">
        <v>1350</v>
      </c>
      <c r="G26" s="27" t="s">
        <v>1234</v>
      </c>
      <c r="H26" s="27">
        <v>18359831166</v>
      </c>
      <c r="I26" s="27" t="s">
        <v>1414</v>
      </c>
      <c r="J26" s="156" t="s">
        <v>1415</v>
      </c>
      <c r="K26" s="27" t="s">
        <v>1025</v>
      </c>
      <c r="L26" s="58"/>
      <c r="M26" s="65" t="s">
        <v>1025</v>
      </c>
      <c r="N26" s="66">
        <v>707.93</v>
      </c>
      <c r="O26" s="67"/>
      <c r="P26" s="68"/>
      <c r="Q26" s="67"/>
      <c r="R26" s="27"/>
      <c r="S26" s="27"/>
      <c r="T26" s="46" t="s">
        <v>1354</v>
      </c>
      <c r="U26" s="27" t="s">
        <v>1355</v>
      </c>
      <c r="V26" s="46" t="s">
        <v>1356</v>
      </c>
      <c r="W26" s="27">
        <v>23</v>
      </c>
      <c r="X26" s="46" t="e">
        <f>VLOOKUP(B26,'2023年度经济发展鼓励扶持政策（第二批）受理项目汇总表'!B:B,1,0)</f>
        <v>#N/A</v>
      </c>
    </row>
    <row r="27" s="46" customFormat="true" ht="40.5" hidden="true" spans="1:24">
      <c r="A27" s="27">
        <v>24</v>
      </c>
      <c r="B27" s="27" t="s">
        <v>1293</v>
      </c>
      <c r="C27" s="27" t="s">
        <v>7</v>
      </c>
      <c r="D27" s="27" t="s">
        <v>1070</v>
      </c>
      <c r="E27" s="27" t="s">
        <v>1349</v>
      </c>
      <c r="F27" s="27" t="s">
        <v>1350</v>
      </c>
      <c r="G27" s="27" t="s">
        <v>1416</v>
      </c>
      <c r="H27" s="27">
        <v>18815980570</v>
      </c>
      <c r="I27" s="27" t="s">
        <v>1417</v>
      </c>
      <c r="J27" s="156" t="s">
        <v>1418</v>
      </c>
      <c r="K27" s="27" t="s">
        <v>1025</v>
      </c>
      <c r="L27" s="60" t="s">
        <v>1419</v>
      </c>
      <c r="M27" s="65" t="s">
        <v>1025</v>
      </c>
      <c r="N27" s="66">
        <v>177</v>
      </c>
      <c r="O27" s="67"/>
      <c r="P27" s="68"/>
      <c r="Q27" s="67"/>
      <c r="R27" s="27"/>
      <c r="S27" s="27"/>
      <c r="T27" s="46" t="s">
        <v>1420</v>
      </c>
      <c r="U27" s="27" t="s">
        <v>1355</v>
      </c>
      <c r="V27" s="46" t="s">
        <v>1356</v>
      </c>
      <c r="W27" s="27">
        <v>24</v>
      </c>
      <c r="X27" s="46" t="e">
        <f>VLOOKUP(B27,'2023年度经济发展鼓励扶持政策（第二批）受理项目汇总表'!B:B,1,0)</f>
        <v>#N/A</v>
      </c>
    </row>
    <row r="28" s="46" customFormat="true" ht="40.5" hidden="true" spans="1:24">
      <c r="A28" s="27">
        <v>25</v>
      </c>
      <c r="B28" s="27" t="s">
        <v>834</v>
      </c>
      <c r="C28" s="27" t="s">
        <v>29</v>
      </c>
      <c r="D28" s="27" t="s">
        <v>1049</v>
      </c>
      <c r="E28" s="27" t="s">
        <v>1349</v>
      </c>
      <c r="F28" s="27" t="s">
        <v>1350</v>
      </c>
      <c r="G28" s="27" t="s">
        <v>1246</v>
      </c>
      <c r="H28" s="27">
        <v>15750998817</v>
      </c>
      <c r="I28" s="27" t="s">
        <v>1247</v>
      </c>
      <c r="J28" s="27" t="s">
        <v>1248</v>
      </c>
      <c r="K28" s="27" t="s">
        <v>1025</v>
      </c>
      <c r="L28" s="58"/>
      <c r="M28" s="65" t="s">
        <v>1025</v>
      </c>
      <c r="N28" s="66">
        <v>378.98</v>
      </c>
      <c r="O28" s="67"/>
      <c r="P28" s="68"/>
      <c r="Q28" s="67"/>
      <c r="R28" s="27"/>
      <c r="S28" s="27"/>
      <c r="T28" s="46" t="s">
        <v>1354</v>
      </c>
      <c r="U28" s="27" t="s">
        <v>1355</v>
      </c>
      <c r="V28" s="46" t="s">
        <v>1356</v>
      </c>
      <c r="W28" s="27">
        <v>25</v>
      </c>
      <c r="X28" s="46" t="str">
        <f>VLOOKUP(B28,'2023年度经济发展鼓励扶持政策（第二批）受理项目汇总表'!B:B,1,0)</f>
        <v>泉州恒毅机械有限公司</v>
      </c>
    </row>
    <row r="29" s="46" customFormat="true" ht="40.5" hidden="true" spans="1:24">
      <c r="A29" s="27">
        <v>26</v>
      </c>
      <c r="B29" s="27" t="s">
        <v>1294</v>
      </c>
      <c r="C29" s="27" t="s">
        <v>33</v>
      </c>
      <c r="D29" s="27" t="s">
        <v>1033</v>
      </c>
      <c r="E29" s="27" t="s">
        <v>1349</v>
      </c>
      <c r="F29" s="27" t="s">
        <v>1350</v>
      </c>
      <c r="G29" s="27" t="s">
        <v>1207</v>
      </c>
      <c r="H29" s="27">
        <v>15976975999</v>
      </c>
      <c r="I29" s="27" t="s">
        <v>1208</v>
      </c>
      <c r="J29" s="156" t="s">
        <v>1209</v>
      </c>
      <c r="K29" s="27" t="s">
        <v>1025</v>
      </c>
      <c r="L29" s="58"/>
      <c r="M29" s="65" t="s">
        <v>1025</v>
      </c>
      <c r="N29" s="66">
        <v>1505.27</v>
      </c>
      <c r="O29" s="67"/>
      <c r="P29" s="68"/>
      <c r="Q29" s="67"/>
      <c r="R29" s="27"/>
      <c r="S29" s="27"/>
      <c r="T29" s="46" t="s">
        <v>1421</v>
      </c>
      <c r="U29" s="27" t="s">
        <v>1355</v>
      </c>
      <c r="V29" s="46" t="s">
        <v>1356</v>
      </c>
      <c r="W29" s="27">
        <v>26</v>
      </c>
      <c r="X29" s="46" t="e">
        <f>VLOOKUP(B29,'2023年度经济发展鼓励扶持政策（第二批）受理项目汇总表'!B:B,1,0)</f>
        <v>#N/A</v>
      </c>
    </row>
    <row r="30" s="46" customFormat="true" ht="40.5" hidden="true" spans="1:24">
      <c r="A30" s="27">
        <v>27</v>
      </c>
      <c r="B30" s="27" t="s">
        <v>803</v>
      </c>
      <c r="C30" s="27" t="s">
        <v>29</v>
      </c>
      <c r="D30" s="27" t="s">
        <v>1070</v>
      </c>
      <c r="E30" s="27" t="s">
        <v>1349</v>
      </c>
      <c r="F30" s="27" t="s">
        <v>1350</v>
      </c>
      <c r="G30" s="27" t="s">
        <v>1422</v>
      </c>
      <c r="H30" s="27">
        <v>15060899587</v>
      </c>
      <c r="I30" s="27" t="s">
        <v>1423</v>
      </c>
      <c r="J30" s="156" t="s">
        <v>1424</v>
      </c>
      <c r="K30" s="27" t="s">
        <v>1025</v>
      </c>
      <c r="L30" s="58"/>
      <c r="M30" s="65" t="s">
        <v>1025</v>
      </c>
      <c r="N30" s="66">
        <v>108.07</v>
      </c>
      <c r="O30" s="67"/>
      <c r="P30" s="68"/>
      <c r="Q30" s="67"/>
      <c r="R30" s="27"/>
      <c r="S30" s="27"/>
      <c r="T30" s="46" t="s">
        <v>1354</v>
      </c>
      <c r="U30" s="27" t="s">
        <v>1355</v>
      </c>
      <c r="V30" s="46" t="s">
        <v>1356</v>
      </c>
      <c r="W30" s="27">
        <v>27</v>
      </c>
      <c r="X30" s="46" t="str">
        <f>VLOOKUP(B30,'2023年度经济发展鼓励扶持政策（第二批）受理项目汇总表'!B:B,1,0)</f>
        <v>福建凯达集团有限公司</v>
      </c>
    </row>
    <row r="31" s="46" customFormat="true" ht="40.5" hidden="true" spans="1:24">
      <c r="A31" s="27">
        <v>28</v>
      </c>
      <c r="B31" s="27" t="s">
        <v>1296</v>
      </c>
      <c r="C31" s="27" t="s">
        <v>27</v>
      </c>
      <c r="D31" s="27" t="s">
        <v>1033</v>
      </c>
      <c r="E31" s="27" t="s">
        <v>1349</v>
      </c>
      <c r="F31" s="27" t="s">
        <v>1350</v>
      </c>
      <c r="G31" s="27" t="s">
        <v>1425</v>
      </c>
      <c r="H31" s="27">
        <v>15160398101</v>
      </c>
      <c r="I31" s="27" t="s">
        <v>1426</v>
      </c>
      <c r="J31" s="156" t="s">
        <v>1427</v>
      </c>
      <c r="K31" s="27" t="s">
        <v>1025</v>
      </c>
      <c r="L31" s="58"/>
      <c r="M31" s="65" t="s">
        <v>1025</v>
      </c>
      <c r="N31" s="66">
        <v>358.52</v>
      </c>
      <c r="O31" s="67"/>
      <c r="P31" s="68"/>
      <c r="Q31" s="67"/>
      <c r="R31" s="27"/>
      <c r="S31" s="27"/>
      <c r="T31" s="46" t="s">
        <v>1354</v>
      </c>
      <c r="U31" s="27" t="s">
        <v>1355</v>
      </c>
      <c r="V31" s="46" t="s">
        <v>1356</v>
      </c>
      <c r="W31" s="27">
        <v>28</v>
      </c>
      <c r="X31" s="46" t="e">
        <f>VLOOKUP(B31,'2023年度经济发展鼓励扶持政策（第二批）受理项目汇总表'!B:B,1,0)</f>
        <v>#N/A</v>
      </c>
    </row>
    <row r="32" s="46" customFormat="true" ht="40.5" hidden="true" spans="1:24">
      <c r="A32" s="27">
        <v>29</v>
      </c>
      <c r="B32" s="27" t="s">
        <v>776</v>
      </c>
      <c r="C32" s="27" t="s">
        <v>113</v>
      </c>
      <c r="D32" s="27" t="s">
        <v>1070</v>
      </c>
      <c r="E32" s="27" t="s">
        <v>1349</v>
      </c>
      <c r="F32" s="27" t="s">
        <v>1350</v>
      </c>
      <c r="G32" s="27" t="s">
        <v>1428</v>
      </c>
      <c r="H32" s="27">
        <v>13959757688</v>
      </c>
      <c r="I32" s="27" t="s">
        <v>1429</v>
      </c>
      <c r="J32" s="27" t="s">
        <v>1430</v>
      </c>
      <c r="K32" s="27" t="s">
        <v>1025</v>
      </c>
      <c r="L32" s="58"/>
      <c r="M32" s="65" t="s">
        <v>1025</v>
      </c>
      <c r="N32" s="66">
        <v>490.92</v>
      </c>
      <c r="O32" s="67"/>
      <c r="P32" s="68"/>
      <c r="Q32" s="67"/>
      <c r="R32" s="27"/>
      <c r="S32" s="27"/>
      <c r="T32" s="46" t="s">
        <v>1354</v>
      </c>
      <c r="U32" s="27" t="s">
        <v>1355</v>
      </c>
      <c r="V32" s="46" t="s">
        <v>1356</v>
      </c>
      <c r="W32" s="27">
        <v>29</v>
      </c>
      <c r="X32" s="46" t="str">
        <f>VLOOKUP(B32,'2023年度经济发展鼓励扶持政策（第二批）受理项目汇总表'!B:B,1,0)</f>
        <v>艾派集团（中国）有限公司</v>
      </c>
    </row>
    <row r="33" s="46" customFormat="true" ht="54" hidden="true" spans="1:24">
      <c r="A33" s="27">
        <v>30</v>
      </c>
      <c r="B33" s="27" t="s">
        <v>839</v>
      </c>
      <c r="C33" s="27" t="s">
        <v>38</v>
      </c>
      <c r="D33" s="27" t="s">
        <v>1029</v>
      </c>
      <c r="E33" s="27" t="s">
        <v>1349</v>
      </c>
      <c r="F33" s="27" t="s">
        <v>1350</v>
      </c>
      <c r="G33" s="27" t="s">
        <v>1431</v>
      </c>
      <c r="H33" s="27">
        <v>15606093077</v>
      </c>
      <c r="I33" s="27" t="s">
        <v>1432</v>
      </c>
      <c r="J33" s="27" t="s">
        <v>1433</v>
      </c>
      <c r="K33" s="27" t="s">
        <v>1025</v>
      </c>
      <c r="L33" s="58"/>
      <c r="M33" s="65" t="s">
        <v>1025</v>
      </c>
      <c r="N33" s="67">
        <v>199.76</v>
      </c>
      <c r="O33" s="67"/>
      <c r="P33" s="68"/>
      <c r="Q33" s="67"/>
      <c r="R33" s="27"/>
      <c r="S33" s="27"/>
      <c r="T33" s="46" t="s">
        <v>1354</v>
      </c>
      <c r="U33" s="27" t="s">
        <v>1355</v>
      </c>
      <c r="V33" s="46" t="s">
        <v>1356</v>
      </c>
      <c r="W33" s="27">
        <v>30</v>
      </c>
      <c r="X33" s="46" t="str">
        <f>VLOOKUP(B33,'2023年度经济发展鼓励扶持政策（第二批）受理项目汇总表'!B:B,1,0)</f>
        <v>福建柒牌时装科技股份有限公司</v>
      </c>
    </row>
    <row r="34" s="46" customFormat="true" ht="54" hidden="true" spans="1:24">
      <c r="A34" s="27">
        <v>31</v>
      </c>
      <c r="B34" s="27" t="s">
        <v>799</v>
      </c>
      <c r="C34" s="27" t="s">
        <v>7</v>
      </c>
      <c r="D34" s="27" t="s">
        <v>1070</v>
      </c>
      <c r="E34" s="27" t="s">
        <v>1349</v>
      </c>
      <c r="F34" s="27" t="s">
        <v>1350</v>
      </c>
      <c r="G34" s="27" t="s">
        <v>1434</v>
      </c>
      <c r="H34" s="27">
        <v>13808512000</v>
      </c>
      <c r="I34" s="27" t="s">
        <v>1434</v>
      </c>
      <c r="J34" s="156" t="s">
        <v>1435</v>
      </c>
      <c r="K34" s="27" t="s">
        <v>1025</v>
      </c>
      <c r="L34" s="58"/>
      <c r="M34" s="65" t="s">
        <v>1025</v>
      </c>
      <c r="N34" s="67">
        <v>360.13</v>
      </c>
      <c r="O34" s="67"/>
      <c r="P34" s="68"/>
      <c r="Q34" s="67"/>
      <c r="R34" s="27"/>
      <c r="S34" s="27"/>
      <c r="T34" s="74" t="s">
        <v>1436</v>
      </c>
      <c r="U34" s="27" t="s">
        <v>1355</v>
      </c>
      <c r="V34" s="46" t="s">
        <v>1356</v>
      </c>
      <c r="W34" s="27">
        <v>31</v>
      </c>
      <c r="X34" s="46" t="str">
        <f>VLOOKUP(B34,'2023年度经济发展鼓励扶持政策（第二批）受理项目汇总表'!B:B,1,0)</f>
        <v>晋江市华丽环保科技有限公司</v>
      </c>
    </row>
    <row r="35" s="46" customFormat="true" ht="40.5" hidden="true" spans="1:24">
      <c r="A35" s="27">
        <v>32</v>
      </c>
      <c r="B35" s="27" t="s">
        <v>766</v>
      </c>
      <c r="C35" s="27" t="s">
        <v>1261</v>
      </c>
      <c r="D35" s="27" t="s">
        <v>1070</v>
      </c>
      <c r="E35" s="27" t="s">
        <v>1349</v>
      </c>
      <c r="F35" s="27" t="s">
        <v>1350</v>
      </c>
      <c r="G35" s="27" t="s">
        <v>1437</v>
      </c>
      <c r="H35" s="27">
        <v>13599937223</v>
      </c>
      <c r="I35" s="27" t="s">
        <v>1438</v>
      </c>
      <c r="J35" s="27" t="s">
        <v>1439</v>
      </c>
      <c r="K35" s="27" t="s">
        <v>1025</v>
      </c>
      <c r="L35" s="58"/>
      <c r="M35" s="65" t="s">
        <v>1025</v>
      </c>
      <c r="N35" s="66">
        <v>345.1</v>
      </c>
      <c r="O35" s="67"/>
      <c r="P35" s="68"/>
      <c r="Q35" s="67"/>
      <c r="R35" s="27"/>
      <c r="S35" s="27"/>
      <c r="T35" s="46" t="s">
        <v>1354</v>
      </c>
      <c r="U35" s="27" t="s">
        <v>1355</v>
      </c>
      <c r="V35" s="46" t="s">
        <v>1356</v>
      </c>
      <c r="W35" s="27">
        <v>32</v>
      </c>
      <c r="X35" s="46" t="str">
        <f>VLOOKUP(B35,'2023年度经济发展鼓励扶持政策（第二批）受理项目汇总表'!B:B,1,0)</f>
        <v>金鹰（福建）印刷有限公司</v>
      </c>
    </row>
    <row r="36" s="46" customFormat="true" ht="40.5" hidden="true" spans="1:24">
      <c r="A36" s="27">
        <v>33</v>
      </c>
      <c r="B36" s="27" t="s">
        <v>1297</v>
      </c>
      <c r="C36" s="27" t="s">
        <v>49</v>
      </c>
      <c r="D36" s="27" t="s">
        <v>1018</v>
      </c>
      <c r="E36" s="27" t="s">
        <v>1349</v>
      </c>
      <c r="F36" s="27" t="s">
        <v>1350</v>
      </c>
      <c r="G36" s="27" t="s">
        <v>1440</v>
      </c>
      <c r="H36" s="27">
        <v>13960262172</v>
      </c>
      <c r="I36" s="27" t="s">
        <v>1441</v>
      </c>
      <c r="J36" s="156" t="s">
        <v>1442</v>
      </c>
      <c r="K36" s="27" t="s">
        <v>1025</v>
      </c>
      <c r="L36" s="58"/>
      <c r="M36" s="65" t="s">
        <v>1025</v>
      </c>
      <c r="N36" s="66">
        <v>875.44</v>
      </c>
      <c r="O36" s="67"/>
      <c r="P36" s="68"/>
      <c r="Q36" s="67"/>
      <c r="R36" s="27"/>
      <c r="S36" s="27"/>
      <c r="T36" s="46" t="s">
        <v>1354</v>
      </c>
      <c r="U36" s="27" t="s">
        <v>1355</v>
      </c>
      <c r="V36" s="46" t="s">
        <v>1356</v>
      </c>
      <c r="W36" s="27">
        <v>33</v>
      </c>
      <c r="X36" s="46" t="e">
        <f>VLOOKUP(B36,'2023年度经济发展鼓励扶持政策（第二批）受理项目汇总表'!B:B,1,0)</f>
        <v>#N/A</v>
      </c>
    </row>
    <row r="37" s="46" customFormat="true" ht="54" hidden="true" spans="1:24">
      <c r="A37" s="27">
        <v>34</v>
      </c>
      <c r="B37" s="27" t="s">
        <v>778</v>
      </c>
      <c r="C37" s="27" t="s">
        <v>29</v>
      </c>
      <c r="D37" s="27" t="s">
        <v>1033</v>
      </c>
      <c r="E37" s="27" t="s">
        <v>1349</v>
      </c>
      <c r="F37" s="27" t="s">
        <v>1350</v>
      </c>
      <c r="G37" s="27" t="s">
        <v>1443</v>
      </c>
      <c r="H37" s="27">
        <v>15880886596</v>
      </c>
      <c r="I37" s="27" t="s">
        <v>1444</v>
      </c>
      <c r="J37" s="156" t="s">
        <v>1445</v>
      </c>
      <c r="K37" s="27" t="s">
        <v>1025</v>
      </c>
      <c r="L37" s="58"/>
      <c r="M37" s="65" t="s">
        <v>1025</v>
      </c>
      <c r="N37" s="66">
        <v>372.22</v>
      </c>
      <c r="O37" s="67"/>
      <c r="P37" s="68"/>
      <c r="Q37" s="67"/>
      <c r="R37" s="27"/>
      <c r="S37" s="27"/>
      <c r="T37" s="46" t="s">
        <v>1354</v>
      </c>
      <c r="U37" s="27" t="s">
        <v>1355</v>
      </c>
      <c r="V37" s="46" t="s">
        <v>1356</v>
      </c>
      <c r="W37" s="27">
        <v>34</v>
      </c>
      <c r="X37" s="46" t="str">
        <f>VLOOKUP(B37,'2023年度经济发展鼓励扶持政策（第二批）受理项目汇总表'!B:B,1,0)</f>
        <v>晋江市港益纤维制品有限公司</v>
      </c>
    </row>
    <row r="38" s="46" customFormat="true" ht="54" hidden="true" spans="1:24">
      <c r="A38" s="27">
        <v>35</v>
      </c>
      <c r="B38" s="27" t="s">
        <v>779</v>
      </c>
      <c r="C38" s="27" t="s">
        <v>29</v>
      </c>
      <c r="D38" s="27" t="s">
        <v>1037</v>
      </c>
      <c r="E38" s="27" t="s">
        <v>1349</v>
      </c>
      <c r="F38" s="27" t="s">
        <v>1350</v>
      </c>
      <c r="G38" s="27" t="s">
        <v>1443</v>
      </c>
      <c r="H38" s="27">
        <v>15880886596</v>
      </c>
      <c r="I38" s="27" t="s">
        <v>1446</v>
      </c>
      <c r="J38" s="156" t="s">
        <v>1447</v>
      </c>
      <c r="K38" s="27" t="s">
        <v>1025</v>
      </c>
      <c r="L38" s="58"/>
      <c r="M38" s="65" t="s">
        <v>1025</v>
      </c>
      <c r="N38" s="66">
        <v>939.35</v>
      </c>
      <c r="O38" s="67"/>
      <c r="P38" s="68"/>
      <c r="Q38" s="67"/>
      <c r="R38" s="27"/>
      <c r="S38" s="27"/>
      <c r="T38" s="46" t="s">
        <v>1354</v>
      </c>
      <c r="U38" s="27" t="s">
        <v>1355</v>
      </c>
      <c r="V38" s="46" t="s">
        <v>1356</v>
      </c>
      <c r="W38" s="27">
        <v>35</v>
      </c>
      <c r="X38" s="46" t="str">
        <f>VLOOKUP(B38,'2023年度经济发展鼓励扶持政策（第二批）受理项目汇总表'!B:B,1,0)</f>
        <v>福建省港丰新材料科技有限公司</v>
      </c>
    </row>
    <row r="39" s="46" customFormat="true" ht="40.5" hidden="true" spans="1:24">
      <c r="A39" s="27">
        <v>36</v>
      </c>
      <c r="B39" s="27" t="s">
        <v>24</v>
      </c>
      <c r="C39" s="27" t="s">
        <v>7</v>
      </c>
      <c r="D39" s="27" t="s">
        <v>1070</v>
      </c>
      <c r="E39" s="27" t="s">
        <v>1349</v>
      </c>
      <c r="F39" s="27" t="s">
        <v>1350</v>
      </c>
      <c r="G39" s="27" t="s">
        <v>1448</v>
      </c>
      <c r="H39" s="27">
        <v>15960567183</v>
      </c>
      <c r="I39" s="27" t="s">
        <v>1449</v>
      </c>
      <c r="J39" s="156" t="s">
        <v>1450</v>
      </c>
      <c r="K39" s="27" t="s">
        <v>1025</v>
      </c>
      <c r="L39" s="58"/>
      <c r="M39" s="65" t="s">
        <v>1025</v>
      </c>
      <c r="N39" s="66">
        <v>244.69</v>
      </c>
      <c r="O39" s="67"/>
      <c r="P39" s="68"/>
      <c r="Q39" s="67"/>
      <c r="R39" s="27"/>
      <c r="S39" s="27"/>
      <c r="T39" s="46" t="s">
        <v>1354</v>
      </c>
      <c r="U39" s="27" t="s">
        <v>1355</v>
      </c>
      <c r="V39" s="46" t="s">
        <v>1356</v>
      </c>
      <c r="W39" s="27">
        <v>36</v>
      </c>
      <c r="X39" s="46" t="str">
        <f>VLOOKUP(B39,'2023年度经济发展鼓励扶持政策（第二批）受理项目汇总表'!B:B,1,0)</f>
        <v>聚隆（福建）包装有限公司</v>
      </c>
    </row>
    <row r="40" s="46" customFormat="true" ht="54" hidden="true" spans="1:24">
      <c r="A40" s="27">
        <v>37</v>
      </c>
      <c r="B40" s="27" t="s">
        <v>771</v>
      </c>
      <c r="C40" s="27" t="s">
        <v>23</v>
      </c>
      <c r="D40" s="27" t="s">
        <v>1033</v>
      </c>
      <c r="E40" s="27" t="s">
        <v>1349</v>
      </c>
      <c r="F40" s="27" t="s">
        <v>1350</v>
      </c>
      <c r="G40" s="27" t="s">
        <v>1451</v>
      </c>
      <c r="H40" s="27">
        <v>15392289996</v>
      </c>
      <c r="I40" s="27" t="s">
        <v>1452</v>
      </c>
      <c r="J40" s="156" t="s">
        <v>1453</v>
      </c>
      <c r="K40" s="27" t="s">
        <v>1025</v>
      </c>
      <c r="L40" s="58"/>
      <c r="M40" s="65" t="s">
        <v>1025</v>
      </c>
      <c r="N40" s="66">
        <v>853.48</v>
      </c>
      <c r="O40" s="67"/>
      <c r="P40" s="68"/>
      <c r="Q40" s="67"/>
      <c r="R40" s="27"/>
      <c r="S40" s="27"/>
      <c r="T40" s="46" t="s">
        <v>1354</v>
      </c>
      <c r="U40" s="27" t="s">
        <v>1355</v>
      </c>
      <c r="V40" s="46" t="s">
        <v>1356</v>
      </c>
      <c r="W40" s="27">
        <v>37</v>
      </c>
      <c r="X40" s="46" t="str">
        <f>VLOOKUP(B40,'2023年度经济发展鼓励扶持政策（第二批）受理项目汇总表'!B:B,1,0)</f>
        <v>福建福田纺织印染科技有限公司</v>
      </c>
    </row>
    <row r="41" s="46" customFormat="true" ht="54" hidden="true" spans="1:24">
      <c r="A41" s="27">
        <v>38</v>
      </c>
      <c r="B41" s="27" t="s">
        <v>767</v>
      </c>
      <c r="C41" s="27" t="s">
        <v>23</v>
      </c>
      <c r="D41" s="27" t="s">
        <v>1033</v>
      </c>
      <c r="E41" s="27" t="s">
        <v>1349</v>
      </c>
      <c r="F41" s="27" t="s">
        <v>1350</v>
      </c>
      <c r="G41" s="27" t="s">
        <v>1454</v>
      </c>
      <c r="H41" s="27">
        <v>13860718123</v>
      </c>
      <c r="I41" s="27" t="s">
        <v>1455</v>
      </c>
      <c r="J41" s="27" t="s">
        <v>1456</v>
      </c>
      <c r="K41" s="27" t="s">
        <v>1025</v>
      </c>
      <c r="L41" s="58"/>
      <c r="M41" s="65" t="s">
        <v>1025</v>
      </c>
      <c r="N41" s="66">
        <v>712.94</v>
      </c>
      <c r="O41" s="67"/>
      <c r="P41" s="68"/>
      <c r="Q41" s="67"/>
      <c r="R41" s="27"/>
      <c r="S41" s="27"/>
      <c r="T41" s="46" t="s">
        <v>1354</v>
      </c>
      <c r="U41" s="27" t="s">
        <v>1355</v>
      </c>
      <c r="V41" s="46" t="s">
        <v>1356</v>
      </c>
      <c r="W41" s="27">
        <v>38</v>
      </c>
      <c r="X41" s="46" t="str">
        <f>VLOOKUP(B41,'2023年度经济发展鼓励扶持政策（第二批）受理项目汇总表'!B:B,1,0)</f>
        <v>晋江市龙兴隆染织实业有限公司</v>
      </c>
    </row>
    <row r="42" s="46" customFormat="true" ht="40.5" hidden="true" spans="1:24">
      <c r="A42" s="27">
        <v>39</v>
      </c>
      <c r="B42" s="27" t="s">
        <v>774</v>
      </c>
      <c r="C42" s="27" t="s">
        <v>23</v>
      </c>
      <c r="D42" s="27" t="s">
        <v>1033</v>
      </c>
      <c r="E42" s="27" t="s">
        <v>1349</v>
      </c>
      <c r="F42" s="27" t="s">
        <v>1350</v>
      </c>
      <c r="G42" s="27" t="s">
        <v>1457</v>
      </c>
      <c r="H42" s="27">
        <v>13489343368</v>
      </c>
      <c r="I42" s="27" t="s">
        <v>1458</v>
      </c>
      <c r="J42" s="27" t="s">
        <v>1459</v>
      </c>
      <c r="K42" s="27" t="s">
        <v>1025</v>
      </c>
      <c r="L42" s="58"/>
      <c r="M42" s="65" t="s">
        <v>1025</v>
      </c>
      <c r="N42" s="66">
        <v>927.17</v>
      </c>
      <c r="O42" s="67"/>
      <c r="P42" s="68"/>
      <c r="Q42" s="67"/>
      <c r="R42" s="27"/>
      <c r="S42" s="27"/>
      <c r="T42" s="46" t="s">
        <v>1354</v>
      </c>
      <c r="U42" s="27" t="s">
        <v>1355</v>
      </c>
      <c r="V42" s="46" t="s">
        <v>1356</v>
      </c>
      <c r="W42" s="27">
        <v>39</v>
      </c>
      <c r="X42" s="46" t="str">
        <f>VLOOKUP(B42,'2023年度经济发展鼓励扶持政策（第二批）受理项目汇总表'!B:B,1,0)</f>
        <v>通亿（泉州）轻工有限公司</v>
      </c>
    </row>
    <row r="43" s="46" customFormat="true" ht="54" hidden="true" spans="1:24">
      <c r="A43" s="27">
        <v>40</v>
      </c>
      <c r="B43" s="27" t="s">
        <v>1299</v>
      </c>
      <c r="C43" s="27" t="s">
        <v>7</v>
      </c>
      <c r="D43" s="27" t="s">
        <v>1144</v>
      </c>
      <c r="E43" s="27" t="s">
        <v>1349</v>
      </c>
      <c r="F43" s="27" t="s">
        <v>1350</v>
      </c>
      <c r="G43" s="27" t="s">
        <v>1460</v>
      </c>
      <c r="H43" s="27">
        <v>13067173680</v>
      </c>
      <c r="I43" s="27" t="s">
        <v>1461</v>
      </c>
      <c r="J43" s="156" t="s">
        <v>1462</v>
      </c>
      <c r="K43" s="27" t="s">
        <v>1025</v>
      </c>
      <c r="L43" s="58"/>
      <c r="M43" s="65" t="s">
        <v>1025</v>
      </c>
      <c r="N43" s="66">
        <v>846.01</v>
      </c>
      <c r="O43" s="67"/>
      <c r="P43" s="68"/>
      <c r="Q43" s="67"/>
      <c r="R43" s="27"/>
      <c r="S43" s="27"/>
      <c r="T43" s="46" t="s">
        <v>1463</v>
      </c>
      <c r="U43" s="27" t="s">
        <v>1355</v>
      </c>
      <c r="V43" s="46" t="s">
        <v>1356</v>
      </c>
      <c r="W43" s="27">
        <v>40</v>
      </c>
      <c r="X43" s="46" t="e">
        <f>VLOOKUP(B43,'2023年度经济发展鼓励扶持政策（第二批）受理项目汇总表'!B:B,1,0)</f>
        <v>#N/A</v>
      </c>
    </row>
    <row r="44" s="46" customFormat="true" ht="54" hidden="true" spans="1:24">
      <c r="A44" s="27">
        <v>41</v>
      </c>
      <c r="B44" s="27" t="s">
        <v>820</v>
      </c>
      <c r="C44" s="27" t="s">
        <v>23</v>
      </c>
      <c r="D44" s="27" t="s">
        <v>1033</v>
      </c>
      <c r="E44" s="27" t="s">
        <v>1349</v>
      </c>
      <c r="F44" s="27" t="s">
        <v>1350</v>
      </c>
      <c r="G44" s="27" t="s">
        <v>1464</v>
      </c>
      <c r="H44" s="27">
        <v>13960306700</v>
      </c>
      <c r="I44" s="27" t="s">
        <v>1465</v>
      </c>
      <c r="J44" s="27" t="s">
        <v>1466</v>
      </c>
      <c r="K44" s="27" t="s">
        <v>1025</v>
      </c>
      <c r="L44" s="58"/>
      <c r="M44" s="65" t="s">
        <v>1025</v>
      </c>
      <c r="N44" s="66">
        <v>3063.08</v>
      </c>
      <c r="O44" s="67"/>
      <c r="P44" s="68"/>
      <c r="Q44" s="67"/>
      <c r="R44" s="27"/>
      <c r="S44" s="27"/>
      <c r="T44" s="46" t="s">
        <v>1354</v>
      </c>
      <c r="U44" s="27" t="s">
        <v>1355</v>
      </c>
      <c r="V44" s="46" t="s">
        <v>1356</v>
      </c>
      <c r="W44" s="27">
        <v>41</v>
      </c>
      <c r="X44" s="46" t="str">
        <f>VLOOKUP(B44,'2023年度经济发展鼓励扶持政策（第二批）受理项目汇总表'!B:B,1,0)</f>
        <v>福建浔兴拉链科技股份有限公司</v>
      </c>
    </row>
    <row r="45" s="46" customFormat="true" ht="54" hidden="true" spans="1:24">
      <c r="A45" s="56">
        <v>42</v>
      </c>
      <c r="B45" s="56" t="s">
        <v>825</v>
      </c>
      <c r="C45" s="27" t="s">
        <v>61</v>
      </c>
      <c r="D45" s="27" t="s">
        <v>1080</v>
      </c>
      <c r="E45" s="27" t="s">
        <v>1349</v>
      </c>
      <c r="F45" s="27" t="s">
        <v>1350</v>
      </c>
      <c r="G45" s="27" t="s">
        <v>1467</v>
      </c>
      <c r="H45" s="27">
        <v>13636951121</v>
      </c>
      <c r="I45" s="27" t="s">
        <v>1468</v>
      </c>
      <c r="J45" s="27" t="s">
        <v>1469</v>
      </c>
      <c r="K45" s="27" t="s">
        <v>1025</v>
      </c>
      <c r="L45" s="58"/>
      <c r="M45" s="65" t="s">
        <v>1025</v>
      </c>
      <c r="N45" s="66">
        <v>197.71</v>
      </c>
      <c r="O45" s="67"/>
      <c r="P45" s="68"/>
      <c r="Q45" s="67"/>
      <c r="R45" s="27"/>
      <c r="S45" s="27"/>
      <c r="T45" s="75" t="s">
        <v>1470</v>
      </c>
      <c r="U45" s="27" t="s">
        <v>1355</v>
      </c>
      <c r="V45" s="46" t="s">
        <v>1356</v>
      </c>
      <c r="W45" s="56">
        <v>42</v>
      </c>
      <c r="X45" s="46" t="str">
        <f>VLOOKUP(B45,'2023年度经济发展鼓励扶持政策（第二批）受理项目汇总表'!B:B,1,0)</f>
        <v>晋江市塔工五金锻压厂（普通合伙）</v>
      </c>
    </row>
    <row r="46" s="46" customFormat="true" ht="40.5" hidden="true" spans="1:24">
      <c r="A46" s="27">
        <v>43</v>
      </c>
      <c r="B46" s="27" t="s">
        <v>1159</v>
      </c>
      <c r="C46" s="27" t="s">
        <v>29</v>
      </c>
      <c r="D46" s="27" t="s">
        <v>1018</v>
      </c>
      <c r="E46" s="27" t="s">
        <v>1349</v>
      </c>
      <c r="F46" s="27" t="s">
        <v>1350</v>
      </c>
      <c r="G46" s="27" t="s">
        <v>1160</v>
      </c>
      <c r="H46" s="27">
        <v>15159753123</v>
      </c>
      <c r="I46" s="27" t="s">
        <v>1161</v>
      </c>
      <c r="J46" s="156" t="s">
        <v>1162</v>
      </c>
      <c r="K46" s="27" t="s">
        <v>1025</v>
      </c>
      <c r="L46" s="58"/>
      <c r="M46" s="65" t="s">
        <v>1025</v>
      </c>
      <c r="N46" s="67">
        <v>554.82</v>
      </c>
      <c r="O46" s="67"/>
      <c r="P46" s="68"/>
      <c r="Q46" s="67"/>
      <c r="R46" s="27"/>
      <c r="S46" s="27"/>
      <c r="T46" s="46" t="s">
        <v>1354</v>
      </c>
      <c r="U46" s="27" t="s">
        <v>1355</v>
      </c>
      <c r="V46" s="46" t="s">
        <v>1356</v>
      </c>
      <c r="W46" s="27">
        <v>43</v>
      </c>
      <c r="X46" s="46" t="e">
        <f>VLOOKUP(B46,'2023年度经济发展鼓励扶持政策（第二批）受理项目汇总表'!B:B,1,0)</f>
        <v>#N/A</v>
      </c>
    </row>
    <row r="47" s="46" customFormat="true" ht="40.5" hidden="true" spans="1:24">
      <c r="A47" s="56">
        <v>44</v>
      </c>
      <c r="B47" s="56" t="s">
        <v>1300</v>
      </c>
      <c r="C47" s="27" t="s">
        <v>27</v>
      </c>
      <c r="D47" s="27" t="s">
        <v>1033</v>
      </c>
      <c r="E47" s="27" t="s">
        <v>1349</v>
      </c>
      <c r="F47" s="27" t="s">
        <v>1350</v>
      </c>
      <c r="G47" s="27" t="s">
        <v>1471</v>
      </c>
      <c r="H47" s="27">
        <v>19959796289</v>
      </c>
      <c r="I47" s="27" t="s">
        <v>1472</v>
      </c>
      <c r="J47" s="156" t="s">
        <v>1473</v>
      </c>
      <c r="K47" s="27" t="s">
        <v>1025</v>
      </c>
      <c r="L47" s="58"/>
      <c r="M47" s="65" t="s">
        <v>1025</v>
      </c>
      <c r="N47" s="67">
        <v>820.26</v>
      </c>
      <c r="O47" s="67"/>
      <c r="P47" s="68"/>
      <c r="Q47" s="67"/>
      <c r="R47" s="27"/>
      <c r="S47" s="27"/>
      <c r="T47" s="46" t="s">
        <v>1354</v>
      </c>
      <c r="U47" s="27" t="s">
        <v>1355</v>
      </c>
      <c r="V47" s="46" t="s">
        <v>1356</v>
      </c>
      <c r="W47" s="56">
        <v>44</v>
      </c>
      <c r="X47" s="46" t="e">
        <f>VLOOKUP(B47,'2023年度经济发展鼓励扶持政策（第二批）受理项目汇总表'!B:B,1,0)</f>
        <v>#N/A</v>
      </c>
    </row>
    <row r="48" s="46" customFormat="true" ht="54" hidden="true" spans="1:24">
      <c r="A48" s="27">
        <v>45</v>
      </c>
      <c r="B48" s="27" t="s">
        <v>1301</v>
      </c>
      <c r="C48" s="27" t="s">
        <v>7</v>
      </c>
      <c r="D48" s="27" t="s">
        <v>1070</v>
      </c>
      <c r="E48" s="27" t="s">
        <v>1349</v>
      </c>
      <c r="F48" s="27" t="s">
        <v>1350</v>
      </c>
      <c r="G48" s="27" t="s">
        <v>1474</v>
      </c>
      <c r="H48" s="27">
        <v>15559570231</v>
      </c>
      <c r="I48" s="27" t="s">
        <v>1475</v>
      </c>
      <c r="J48" s="156" t="s">
        <v>1476</v>
      </c>
      <c r="K48" s="27" t="s">
        <v>1025</v>
      </c>
      <c r="L48" s="58"/>
      <c r="M48" s="65" t="s">
        <v>1025</v>
      </c>
      <c r="N48" s="67">
        <v>446</v>
      </c>
      <c r="O48" s="67"/>
      <c r="P48" s="68"/>
      <c r="Q48" s="67"/>
      <c r="R48" s="27"/>
      <c r="S48" s="27"/>
      <c r="T48" s="75" t="s">
        <v>1477</v>
      </c>
      <c r="U48" s="27" t="s">
        <v>1355</v>
      </c>
      <c r="V48" s="46" t="s">
        <v>1356</v>
      </c>
      <c r="W48" s="27">
        <v>45</v>
      </c>
      <c r="X48" s="46" t="e">
        <f>VLOOKUP(B48,'2023年度经济发展鼓励扶持政策（第二批）受理项目汇总表'!B:B,1,0)</f>
        <v>#N/A</v>
      </c>
    </row>
    <row r="49" s="46" customFormat="true" ht="40.5" hidden="true" spans="1:24">
      <c r="A49" s="27">
        <v>46</v>
      </c>
      <c r="B49" s="27" t="s">
        <v>800</v>
      </c>
      <c r="C49" s="27" t="s">
        <v>49</v>
      </c>
      <c r="D49" s="27" t="s">
        <v>1018</v>
      </c>
      <c r="E49" s="27" t="s">
        <v>1349</v>
      </c>
      <c r="F49" s="27" t="s">
        <v>1350</v>
      </c>
      <c r="G49" s="27" t="s">
        <v>1096</v>
      </c>
      <c r="H49" s="27">
        <v>13960216810</v>
      </c>
      <c r="I49" s="27" t="s">
        <v>1097</v>
      </c>
      <c r="J49" s="156" t="s">
        <v>1098</v>
      </c>
      <c r="K49" s="27" t="s">
        <v>1025</v>
      </c>
      <c r="L49" s="58"/>
      <c r="M49" s="65" t="s">
        <v>1025</v>
      </c>
      <c r="N49" s="67">
        <v>935.63</v>
      </c>
      <c r="O49" s="67"/>
      <c r="P49" s="68"/>
      <c r="Q49" s="67"/>
      <c r="R49" s="27"/>
      <c r="S49" s="27"/>
      <c r="T49" s="46" t="s">
        <v>1354</v>
      </c>
      <c r="U49" s="27" t="s">
        <v>1355</v>
      </c>
      <c r="V49" s="46" t="s">
        <v>1356</v>
      </c>
      <c r="W49" s="27">
        <v>46</v>
      </c>
      <c r="X49" s="46" t="str">
        <f>VLOOKUP(B49,'2023年度经济发展鼓励扶持政策（第二批）受理项目汇总表'!B:B,1,0)</f>
        <v>中乔体育股份有限公司</v>
      </c>
    </row>
    <row r="50" s="46" customFormat="true" ht="54" hidden="true" spans="1:24">
      <c r="A50" s="27">
        <v>47</v>
      </c>
      <c r="B50" s="27" t="s">
        <v>760</v>
      </c>
      <c r="C50" s="27" t="s">
        <v>27</v>
      </c>
      <c r="D50" s="27" t="s">
        <v>1033</v>
      </c>
      <c r="E50" s="27" t="s">
        <v>1349</v>
      </c>
      <c r="F50" s="27" t="s">
        <v>1350</v>
      </c>
      <c r="G50" s="27" t="s">
        <v>1478</v>
      </c>
      <c r="H50" s="27">
        <v>13506065788</v>
      </c>
      <c r="I50" s="27" t="s">
        <v>1479</v>
      </c>
      <c r="J50" s="27" t="s">
        <v>1480</v>
      </c>
      <c r="K50" s="27" t="s">
        <v>1025</v>
      </c>
      <c r="L50" s="58"/>
      <c r="M50" s="65" t="s">
        <v>1025</v>
      </c>
      <c r="N50" s="67">
        <v>1532.5</v>
      </c>
      <c r="O50" s="67"/>
      <c r="P50" s="68"/>
      <c r="Q50" s="67"/>
      <c r="R50" s="27"/>
      <c r="S50" s="27"/>
      <c r="T50" s="75" t="s">
        <v>1481</v>
      </c>
      <c r="U50" s="27" t="s">
        <v>1355</v>
      </c>
      <c r="V50" s="46" t="s">
        <v>1356</v>
      </c>
      <c r="W50" s="27">
        <v>47</v>
      </c>
      <c r="X50" s="46" t="str">
        <f>VLOOKUP(B50,'2023年度经济发展鼓励扶持政策（第二批）受理项目汇总表'!B:B,1,0)</f>
        <v>晋江福兴拉链有限公司</v>
      </c>
    </row>
    <row r="51" s="46" customFormat="true" ht="54" hidden="true" spans="1:24">
      <c r="A51" s="27">
        <v>48</v>
      </c>
      <c r="B51" s="27" t="s">
        <v>793</v>
      </c>
      <c r="C51" s="27" t="s">
        <v>29</v>
      </c>
      <c r="D51" s="27" t="s">
        <v>1033</v>
      </c>
      <c r="E51" s="27" t="s">
        <v>1349</v>
      </c>
      <c r="F51" s="27" t="s">
        <v>1350</v>
      </c>
      <c r="G51" s="27" t="s">
        <v>1099</v>
      </c>
      <c r="H51" s="27">
        <v>15960798338</v>
      </c>
      <c r="I51" s="27" t="s">
        <v>1100</v>
      </c>
      <c r="J51" s="156" t="s">
        <v>1101</v>
      </c>
      <c r="K51" s="27" t="s">
        <v>1025</v>
      </c>
      <c r="L51" s="58"/>
      <c r="M51" s="65" t="s">
        <v>1025</v>
      </c>
      <c r="N51" s="67">
        <v>6363.95</v>
      </c>
      <c r="O51" s="67"/>
      <c r="P51" s="68"/>
      <c r="Q51" s="67"/>
      <c r="R51" s="27"/>
      <c r="S51" s="27"/>
      <c r="T51" s="46" t="s">
        <v>1354</v>
      </c>
      <c r="U51" s="27" t="s">
        <v>1355</v>
      </c>
      <c r="V51" s="46" t="s">
        <v>1356</v>
      </c>
      <c r="W51" s="27">
        <v>48</v>
      </c>
      <c r="X51" s="46" t="str">
        <f>VLOOKUP(B51,'2023年度经济发展鼓励扶持政策（第二批）受理项目汇总表'!B:B,1,0)</f>
        <v>福建省晋江市华宇织造有限公司</v>
      </c>
    </row>
    <row r="52" s="46" customFormat="true" ht="54" hidden="true" spans="1:24">
      <c r="A52" s="27">
        <v>49</v>
      </c>
      <c r="B52" s="27" t="s">
        <v>785</v>
      </c>
      <c r="C52" s="27" t="s">
        <v>7</v>
      </c>
      <c r="D52" s="27" t="s">
        <v>1070</v>
      </c>
      <c r="E52" s="27" t="s">
        <v>1349</v>
      </c>
      <c r="F52" s="27" t="s">
        <v>1350</v>
      </c>
      <c r="G52" s="27" t="s">
        <v>1482</v>
      </c>
      <c r="H52" s="27">
        <v>13055624617</v>
      </c>
      <c r="I52" s="27" t="s">
        <v>1483</v>
      </c>
      <c r="J52" s="156" t="s">
        <v>1484</v>
      </c>
      <c r="K52" s="27" t="s">
        <v>1025</v>
      </c>
      <c r="L52" s="58"/>
      <c r="M52" s="65" t="s">
        <v>1025</v>
      </c>
      <c r="N52" s="66">
        <v>598.12</v>
      </c>
      <c r="O52" s="67"/>
      <c r="P52" s="68"/>
      <c r="Q52" s="67"/>
      <c r="R52" s="27"/>
      <c r="S52" s="27"/>
      <c r="T52" s="46" t="s">
        <v>1354</v>
      </c>
      <c r="U52" s="27" t="s">
        <v>1355</v>
      </c>
      <c r="V52" s="46" t="s">
        <v>1356</v>
      </c>
      <c r="W52" s="27">
        <v>49</v>
      </c>
      <c r="X52" s="46" t="str">
        <f>VLOOKUP(B52,'2023年度经济发展鼓励扶持政策（第二批）受理项目汇总表'!B:B,1,0)</f>
        <v>晋江市现代彩色印刷有限公司</v>
      </c>
    </row>
    <row r="53" s="46" customFormat="true" ht="40.5" hidden="true" spans="1:24">
      <c r="A53" s="27">
        <v>50</v>
      </c>
      <c r="B53" s="27" t="s">
        <v>814</v>
      </c>
      <c r="C53" s="27" t="s">
        <v>29</v>
      </c>
      <c r="D53" s="27" t="s">
        <v>1070</v>
      </c>
      <c r="E53" s="27" t="s">
        <v>1349</v>
      </c>
      <c r="F53" s="27" t="s">
        <v>1350</v>
      </c>
      <c r="G53" s="27" t="s">
        <v>1485</v>
      </c>
      <c r="H53" s="27">
        <v>13489316674</v>
      </c>
      <c r="I53" s="27" t="s">
        <v>1486</v>
      </c>
      <c r="J53" s="27" t="s">
        <v>1487</v>
      </c>
      <c r="K53" s="27" t="s">
        <v>1025</v>
      </c>
      <c r="L53" s="58"/>
      <c r="M53" s="65" t="s">
        <v>1025</v>
      </c>
      <c r="N53" s="67">
        <v>1695.97</v>
      </c>
      <c r="O53" s="67"/>
      <c r="P53" s="68"/>
      <c r="Q53" s="67"/>
      <c r="R53" s="27"/>
      <c r="S53" s="27"/>
      <c r="T53" s="46" t="s">
        <v>1354</v>
      </c>
      <c r="U53" s="27" t="s">
        <v>1355</v>
      </c>
      <c r="V53" s="46" t="s">
        <v>1356</v>
      </c>
      <c r="W53" s="27">
        <v>50</v>
      </c>
      <c r="X53" s="46" t="str">
        <f>VLOOKUP(B53,'2023年度经济发展鼓励扶持政策（第二批）受理项目汇总表'!B:B,1,0)</f>
        <v>恒安（中国）纸业有限公司</v>
      </c>
    </row>
    <row r="54" s="46" customFormat="true" ht="54" hidden="true" spans="1:24">
      <c r="A54" s="27">
        <v>51</v>
      </c>
      <c r="B54" s="27" t="s">
        <v>815</v>
      </c>
      <c r="C54" s="27" t="s">
        <v>14</v>
      </c>
      <c r="D54" s="27" t="s">
        <v>1070</v>
      </c>
      <c r="E54" s="27" t="s">
        <v>1349</v>
      </c>
      <c r="F54" s="27" t="s">
        <v>1350</v>
      </c>
      <c r="G54" s="27" t="s">
        <v>1485</v>
      </c>
      <c r="H54" s="27">
        <v>13489316674</v>
      </c>
      <c r="I54" s="27" t="s">
        <v>1486</v>
      </c>
      <c r="J54" s="27" t="s">
        <v>1487</v>
      </c>
      <c r="K54" s="27" t="s">
        <v>1025</v>
      </c>
      <c r="L54" s="58"/>
      <c r="M54" s="65" t="s">
        <v>1025</v>
      </c>
      <c r="N54" s="67">
        <v>1431.65</v>
      </c>
      <c r="O54" s="67"/>
      <c r="P54" s="68"/>
      <c r="Q54" s="67"/>
      <c r="R54" s="27"/>
      <c r="S54" s="27"/>
      <c r="T54" s="46" t="s">
        <v>1354</v>
      </c>
      <c r="U54" s="27" t="s">
        <v>1355</v>
      </c>
      <c r="V54" s="46" t="s">
        <v>1356</v>
      </c>
      <c r="W54" s="27">
        <v>51</v>
      </c>
      <c r="X54" s="46" t="str">
        <f>VLOOKUP(B54,'2023年度经济发展鼓励扶持政策（第二批）受理项目汇总表'!B:B,1,0)</f>
        <v>福建恒安家庭生活用品有限公司</v>
      </c>
    </row>
    <row r="55" s="46" customFormat="true" ht="40.5" hidden="true" spans="1:24">
      <c r="A55" s="27">
        <v>52</v>
      </c>
      <c r="B55" s="27" t="s">
        <v>816</v>
      </c>
      <c r="C55" s="27" t="s">
        <v>29</v>
      </c>
      <c r="D55" s="27" t="s">
        <v>1202</v>
      </c>
      <c r="E55" s="27" t="s">
        <v>1349</v>
      </c>
      <c r="F55" s="27" t="s">
        <v>1350</v>
      </c>
      <c r="G55" s="27" t="s">
        <v>1485</v>
      </c>
      <c r="H55" s="27">
        <v>13489316674</v>
      </c>
      <c r="I55" s="27" t="s">
        <v>1488</v>
      </c>
      <c r="J55" s="27" t="s">
        <v>1489</v>
      </c>
      <c r="K55" s="27" t="s">
        <v>1025</v>
      </c>
      <c r="L55" s="58"/>
      <c r="M55" s="65" t="s">
        <v>1025</v>
      </c>
      <c r="N55" s="67">
        <v>1495.4</v>
      </c>
      <c r="O55" s="67"/>
      <c r="P55" s="68"/>
      <c r="Q55" s="67"/>
      <c r="R55" s="27"/>
      <c r="S55" s="27"/>
      <c r="T55" s="46" t="s">
        <v>1354</v>
      </c>
      <c r="U55" s="27" t="s">
        <v>1355</v>
      </c>
      <c r="V55" s="46" t="s">
        <v>1356</v>
      </c>
      <c r="W55" s="27">
        <v>52</v>
      </c>
      <c r="X55" s="46" t="str">
        <f>VLOOKUP(B55,'2023年度经济发展鼓励扶持政策（第二批）受理项目汇总表'!B:B,1,0)</f>
        <v>福建恒安卫生材料有限公司</v>
      </c>
    </row>
    <row r="56" s="46" customFormat="true" ht="40.5" hidden="true" spans="1:24">
      <c r="A56" s="27">
        <v>53</v>
      </c>
      <c r="B56" s="27" t="s">
        <v>1302</v>
      </c>
      <c r="C56" s="27" t="s">
        <v>29</v>
      </c>
      <c r="D56" s="27" t="s">
        <v>1070</v>
      </c>
      <c r="E56" s="27" t="s">
        <v>1349</v>
      </c>
      <c r="F56" s="27" t="s">
        <v>1350</v>
      </c>
      <c r="G56" s="27" t="s">
        <v>1485</v>
      </c>
      <c r="H56" s="27">
        <v>13489316674</v>
      </c>
      <c r="I56" s="27" t="s">
        <v>1486</v>
      </c>
      <c r="J56" s="27" t="s">
        <v>1487</v>
      </c>
      <c r="K56" s="27" t="s">
        <v>1025</v>
      </c>
      <c r="L56" s="58"/>
      <c r="M56" s="65" t="s">
        <v>1025</v>
      </c>
      <c r="N56" s="67">
        <v>116.39</v>
      </c>
      <c r="O56" s="67"/>
      <c r="P56" s="68"/>
      <c r="Q56" s="67"/>
      <c r="R56" s="27"/>
      <c r="S56" s="27"/>
      <c r="T56" s="46" t="s">
        <v>1354</v>
      </c>
      <c r="U56" s="27" t="s">
        <v>1355</v>
      </c>
      <c r="V56" s="46" t="s">
        <v>1356</v>
      </c>
      <c r="W56" s="27">
        <v>53</v>
      </c>
      <c r="X56" s="46" t="e">
        <f>VLOOKUP(B56,'2023年度经济发展鼓励扶持政策（第二批）受理项目汇总表'!B:B,1,0)</f>
        <v>#N/A</v>
      </c>
    </row>
    <row r="57" s="46" customFormat="true" ht="40.5" hidden="true" spans="1:24">
      <c r="A57" s="27">
        <v>54</v>
      </c>
      <c r="B57" s="27" t="s">
        <v>798</v>
      </c>
      <c r="C57" s="27" t="s">
        <v>29</v>
      </c>
      <c r="D57" s="27" t="s">
        <v>1049</v>
      </c>
      <c r="E57" s="27" t="s">
        <v>1349</v>
      </c>
      <c r="F57" s="27" t="s">
        <v>1350</v>
      </c>
      <c r="G57" s="27" t="s">
        <v>1490</v>
      </c>
      <c r="H57" s="27">
        <v>18965689935</v>
      </c>
      <c r="I57" s="27" t="s">
        <v>1491</v>
      </c>
      <c r="J57" s="156" t="s">
        <v>1492</v>
      </c>
      <c r="K57" s="27" t="s">
        <v>1025</v>
      </c>
      <c r="L57" s="58"/>
      <c r="M57" s="65" t="s">
        <v>1025</v>
      </c>
      <c r="N57" s="66">
        <v>4417.9</v>
      </c>
      <c r="O57" s="67"/>
      <c r="P57" s="68"/>
      <c r="Q57" s="67"/>
      <c r="R57" s="27"/>
      <c r="S57" s="27"/>
      <c r="T57" s="46" t="s">
        <v>1354</v>
      </c>
      <c r="U57" s="27" t="s">
        <v>1355</v>
      </c>
      <c r="V57" s="46" t="s">
        <v>1356</v>
      </c>
      <c r="W57" s="27">
        <v>54</v>
      </c>
      <c r="X57" s="46" t="str">
        <f>VLOOKUP(B57,'2023年度经济发展鼓励扶持政策（第二批）受理项目汇总表'!B:B,1,0)</f>
        <v>晋江市成达齿轮有限公司</v>
      </c>
    </row>
    <row r="58" s="46" customFormat="true" ht="54" hidden="true" spans="1:24">
      <c r="A58" s="27">
        <v>55</v>
      </c>
      <c r="B58" s="27" t="s">
        <v>13</v>
      </c>
      <c r="C58" s="27" t="s">
        <v>14</v>
      </c>
      <c r="D58" s="27" t="s">
        <v>1144</v>
      </c>
      <c r="E58" s="27" t="s">
        <v>1349</v>
      </c>
      <c r="F58" s="27" t="s">
        <v>1350</v>
      </c>
      <c r="G58" s="27" t="s">
        <v>1493</v>
      </c>
      <c r="H58" s="27">
        <v>13960287672</v>
      </c>
      <c r="I58" s="27" t="s">
        <v>1494</v>
      </c>
      <c r="J58" s="156" t="s">
        <v>1495</v>
      </c>
      <c r="K58" s="27" t="s">
        <v>1025</v>
      </c>
      <c r="L58" s="58"/>
      <c r="M58" s="65" t="s">
        <v>1025</v>
      </c>
      <c r="N58" s="67">
        <v>3364.58</v>
      </c>
      <c r="O58" s="67"/>
      <c r="P58" s="68"/>
      <c r="Q58" s="67"/>
      <c r="R58" s="27"/>
      <c r="S58" s="27"/>
      <c r="T58" s="46" t="s">
        <v>1354</v>
      </c>
      <c r="U58" s="27" t="s">
        <v>1355</v>
      </c>
      <c r="V58" s="46" t="s">
        <v>1356</v>
      </c>
      <c r="W58" s="27">
        <v>55</v>
      </c>
      <c r="X58" s="46" t="str">
        <f>VLOOKUP(B58,'2023年度经济发展鼓励扶持政策（第二批）受理项目汇总表'!B:B,1,0)</f>
        <v>福建省安泰建材实业有限公司</v>
      </c>
    </row>
    <row r="59" s="46" customFormat="true" ht="40.5" hidden="true" spans="1:24">
      <c r="A59" s="27">
        <v>56</v>
      </c>
      <c r="B59" s="27" t="s">
        <v>769</v>
      </c>
      <c r="C59" s="27" t="s">
        <v>16</v>
      </c>
      <c r="D59" s="27" t="s">
        <v>1202</v>
      </c>
      <c r="E59" s="27" t="s">
        <v>1349</v>
      </c>
      <c r="F59" s="27" t="s">
        <v>1350</v>
      </c>
      <c r="G59" s="27" t="s">
        <v>1496</v>
      </c>
      <c r="H59" s="27">
        <v>13599105329</v>
      </c>
      <c r="I59" s="27" t="s">
        <v>1497</v>
      </c>
      <c r="J59" s="156" t="s">
        <v>1498</v>
      </c>
      <c r="K59" s="27" t="s">
        <v>1025</v>
      </c>
      <c r="L59" s="58"/>
      <c r="M59" s="65" t="s">
        <v>1025</v>
      </c>
      <c r="N59" s="67">
        <v>1039.85</v>
      </c>
      <c r="O59" s="67"/>
      <c r="P59" s="68"/>
      <c r="Q59" s="67"/>
      <c r="R59" s="27"/>
      <c r="S59" s="27"/>
      <c r="T59" s="46" t="s">
        <v>1499</v>
      </c>
      <c r="U59" s="27" t="s">
        <v>1355</v>
      </c>
      <c r="V59" s="46" t="s">
        <v>1356</v>
      </c>
      <c r="W59" s="27">
        <v>56</v>
      </c>
      <c r="X59" s="46" t="str">
        <f>VLOOKUP(B59,'2023年度经济发展鼓励扶持政策（第二批）受理项目汇总表'!B:B,1,0)</f>
        <v>兴业皮革科技股份有限公司</v>
      </c>
    </row>
    <row r="60" s="46" customFormat="true" ht="40.5" hidden="true" spans="1:24">
      <c r="A60" s="27">
        <v>57</v>
      </c>
      <c r="B60" s="27" t="s">
        <v>1303</v>
      </c>
      <c r="C60" s="27" t="s">
        <v>29</v>
      </c>
      <c r="D60" s="27" t="s">
        <v>1080</v>
      </c>
      <c r="E60" s="27" t="s">
        <v>1349</v>
      </c>
      <c r="F60" s="27" t="s">
        <v>1350</v>
      </c>
      <c r="G60" s="27" t="s">
        <v>1500</v>
      </c>
      <c r="H60" s="27">
        <v>13489791126</v>
      </c>
      <c r="I60" s="27" t="s">
        <v>1501</v>
      </c>
      <c r="J60" s="156" t="s">
        <v>1502</v>
      </c>
      <c r="K60" s="27" t="s">
        <v>1025</v>
      </c>
      <c r="L60" s="58"/>
      <c r="M60" s="65" t="s">
        <v>1025</v>
      </c>
      <c r="N60" s="67">
        <v>1719.18</v>
      </c>
      <c r="O60" s="67"/>
      <c r="P60" s="68"/>
      <c r="Q60" s="67"/>
      <c r="R60" s="27"/>
      <c r="S60" s="27"/>
      <c r="T60" s="46" t="s">
        <v>1503</v>
      </c>
      <c r="U60" s="27" t="s">
        <v>1355</v>
      </c>
      <c r="V60" s="46" t="s">
        <v>1356</v>
      </c>
      <c r="W60" s="27">
        <v>57</v>
      </c>
      <c r="X60" s="46" t="e">
        <f>VLOOKUP(B60,'2023年度经济发展鼓励扶持政策（第二批）受理项目汇总表'!B:B,1,0)</f>
        <v>#N/A</v>
      </c>
    </row>
    <row r="61" s="46" customFormat="true" ht="40.5" hidden="true" spans="1:24">
      <c r="A61" s="27">
        <v>58</v>
      </c>
      <c r="B61" s="27" t="s">
        <v>802</v>
      </c>
      <c r="C61" s="27" t="s">
        <v>38</v>
      </c>
      <c r="D61" s="27" t="s">
        <v>1033</v>
      </c>
      <c r="E61" s="27" t="s">
        <v>1349</v>
      </c>
      <c r="F61" s="27" t="s">
        <v>1350</v>
      </c>
      <c r="G61" s="27" t="s">
        <v>1504</v>
      </c>
      <c r="H61" s="27">
        <v>13960455011</v>
      </c>
      <c r="I61" s="27" t="s">
        <v>1505</v>
      </c>
      <c r="J61" s="156" t="s">
        <v>1506</v>
      </c>
      <c r="K61" s="27" t="s">
        <v>1025</v>
      </c>
      <c r="L61" s="58"/>
      <c r="M61" s="65" t="s">
        <v>1025</v>
      </c>
      <c r="N61" s="67">
        <v>516.57</v>
      </c>
      <c r="O61" s="67"/>
      <c r="P61" s="68"/>
      <c r="Q61" s="67"/>
      <c r="R61" s="27"/>
      <c r="S61" s="27"/>
      <c r="T61" s="46" t="s">
        <v>1354</v>
      </c>
      <c r="U61" s="27" t="s">
        <v>1355</v>
      </c>
      <c r="V61" s="46" t="s">
        <v>1356</v>
      </c>
      <c r="W61" s="27">
        <v>58</v>
      </c>
      <c r="X61" s="46" t="str">
        <f>VLOOKUP(B61,'2023年度经济发展鼓励扶持政策（第二批）受理项目汇总表'!B:B,1,0)</f>
        <v>墩煌（福建）实业有限公司</v>
      </c>
    </row>
    <row r="62" s="46" customFormat="true" ht="40.5" hidden="true" spans="1:24">
      <c r="A62" s="27">
        <v>59</v>
      </c>
      <c r="B62" s="27" t="s">
        <v>792</v>
      </c>
      <c r="C62" s="27" t="s">
        <v>29</v>
      </c>
      <c r="D62" s="27" t="s">
        <v>1197</v>
      </c>
      <c r="E62" s="27" t="s">
        <v>1349</v>
      </c>
      <c r="F62" s="27" t="s">
        <v>1350</v>
      </c>
      <c r="G62" s="27" t="s">
        <v>1507</v>
      </c>
      <c r="H62" s="27">
        <v>15559595995</v>
      </c>
      <c r="I62" s="27" t="s">
        <v>1508</v>
      </c>
      <c r="J62" s="156" t="s">
        <v>1509</v>
      </c>
      <c r="K62" s="27" t="s">
        <v>1025</v>
      </c>
      <c r="L62" s="58"/>
      <c r="M62" s="65" t="s">
        <v>1025</v>
      </c>
      <c r="N62" s="67">
        <v>267.8</v>
      </c>
      <c r="O62" s="67"/>
      <c r="P62" s="68"/>
      <c r="Q62" s="67"/>
      <c r="R62" s="27"/>
      <c r="S62" s="27"/>
      <c r="T62" s="46" t="s">
        <v>1510</v>
      </c>
      <c r="U62" s="27" t="s">
        <v>1355</v>
      </c>
      <c r="V62" s="46" t="s">
        <v>1356</v>
      </c>
      <c r="W62" s="27">
        <v>59</v>
      </c>
      <c r="X62" s="46" t="str">
        <f>VLOOKUP(B62,'2023年度经济发展鼓励扶持政策（第二批）受理项目汇总表'!B:B,1,0)</f>
        <v>福建盼盼饮料有限公司</v>
      </c>
    </row>
    <row r="63" s="46" customFormat="true" ht="54" hidden="true" spans="1:24">
      <c r="A63" s="27">
        <v>60</v>
      </c>
      <c r="B63" s="27" t="s">
        <v>761</v>
      </c>
      <c r="C63" s="27" t="s">
        <v>29</v>
      </c>
      <c r="D63" s="27" t="s">
        <v>1070</v>
      </c>
      <c r="E63" s="27" t="s">
        <v>1349</v>
      </c>
      <c r="F63" s="27" t="s">
        <v>1350</v>
      </c>
      <c r="G63" s="27" t="s">
        <v>1511</v>
      </c>
      <c r="H63" s="27">
        <v>15859751131</v>
      </c>
      <c r="I63" s="27" t="s">
        <v>1512</v>
      </c>
      <c r="J63" s="156" t="s">
        <v>1513</v>
      </c>
      <c r="K63" s="27" t="s">
        <v>1025</v>
      </c>
      <c r="L63" s="58"/>
      <c r="M63" s="65" t="s">
        <v>1025</v>
      </c>
      <c r="N63" s="67">
        <v>799.69</v>
      </c>
      <c r="O63" s="67"/>
      <c r="P63" s="68"/>
      <c r="Q63" s="67"/>
      <c r="R63" s="27"/>
      <c r="S63" s="27"/>
      <c r="T63" s="46" t="s">
        <v>1514</v>
      </c>
      <c r="U63" s="27" t="s">
        <v>1355</v>
      </c>
      <c r="V63" s="46" t="s">
        <v>1356</v>
      </c>
      <c r="W63" s="27">
        <v>60</v>
      </c>
      <c r="X63" s="46" t="str">
        <f>VLOOKUP(B63,'2023年度经济发展鼓励扶持政策（第二批）受理项目汇总表'!B:B,1,0)</f>
        <v>晋江市新合发塑胶印刷有限公司</v>
      </c>
    </row>
    <row r="64" s="46" customFormat="true" ht="40.5" hidden="true" spans="1:24">
      <c r="A64" s="27">
        <v>61</v>
      </c>
      <c r="B64" s="27" t="s">
        <v>1304</v>
      </c>
      <c r="C64" s="27" t="s">
        <v>150</v>
      </c>
      <c r="D64" s="27" t="s">
        <v>1202</v>
      </c>
      <c r="E64" s="27" t="s">
        <v>1349</v>
      </c>
      <c r="F64" s="27" t="s">
        <v>1350</v>
      </c>
      <c r="G64" s="27" t="s">
        <v>1515</v>
      </c>
      <c r="H64" s="27">
        <v>13799522139</v>
      </c>
      <c r="I64" s="27" t="s">
        <v>1516</v>
      </c>
      <c r="J64" s="156" t="s">
        <v>1517</v>
      </c>
      <c r="K64" s="27" t="s">
        <v>1025</v>
      </c>
      <c r="L64" s="58" t="s">
        <v>1518</v>
      </c>
      <c r="M64" s="65" t="s">
        <v>1025</v>
      </c>
      <c r="N64" s="67">
        <v>7516.37</v>
      </c>
      <c r="O64" s="67"/>
      <c r="P64" s="68"/>
      <c r="Q64" s="67"/>
      <c r="R64" s="27"/>
      <c r="S64" s="27"/>
      <c r="T64" s="46" t="s">
        <v>1354</v>
      </c>
      <c r="U64" s="27" t="s">
        <v>1355</v>
      </c>
      <c r="V64" s="46" t="s">
        <v>1356</v>
      </c>
      <c r="W64" s="27">
        <v>61</v>
      </c>
      <c r="X64" s="46" t="e">
        <f>VLOOKUP(B64,'2023年度经济发展鼓励扶持政策（第二批）受理项目汇总表'!B:B,1,0)</f>
        <v>#N/A</v>
      </c>
    </row>
    <row r="65" s="46" customFormat="true" ht="40.5" hidden="true" spans="1:24">
      <c r="A65" s="27">
        <v>62</v>
      </c>
      <c r="B65" s="27" t="s">
        <v>1305</v>
      </c>
      <c r="C65" s="27" t="s">
        <v>38</v>
      </c>
      <c r="D65" s="27" t="s">
        <v>1033</v>
      </c>
      <c r="E65" s="27" t="s">
        <v>1349</v>
      </c>
      <c r="F65" s="27" t="s">
        <v>1350</v>
      </c>
      <c r="G65" s="27" t="s">
        <v>1519</v>
      </c>
      <c r="H65" s="27">
        <v>13906999802</v>
      </c>
      <c r="I65" s="27" t="s">
        <v>1520</v>
      </c>
      <c r="J65" s="156" t="s">
        <v>1521</v>
      </c>
      <c r="K65" s="27" t="s">
        <v>1025</v>
      </c>
      <c r="L65" s="58" t="s">
        <v>1522</v>
      </c>
      <c r="M65" s="65" t="s">
        <v>1025</v>
      </c>
      <c r="N65" s="67">
        <v>1172</v>
      </c>
      <c r="O65" s="67"/>
      <c r="P65" s="68"/>
      <c r="Q65" s="67"/>
      <c r="R65" s="27"/>
      <c r="S65" s="27"/>
      <c r="T65" s="46" t="s">
        <v>1523</v>
      </c>
      <c r="U65" s="27" t="s">
        <v>1355</v>
      </c>
      <c r="V65" s="46" t="s">
        <v>1356</v>
      </c>
      <c r="W65" s="27">
        <v>62</v>
      </c>
      <c r="X65" s="46" t="e">
        <f>VLOOKUP(B65,'2023年度经济发展鼓励扶持政策（第二批）受理项目汇总表'!B:B,1,0)</f>
        <v>#N/A</v>
      </c>
    </row>
    <row r="66" s="46" customFormat="true" ht="40.5" hidden="true" spans="1:24">
      <c r="A66" s="27">
        <v>63</v>
      </c>
      <c r="B66" s="27" t="s">
        <v>819</v>
      </c>
      <c r="C66" s="27" t="s">
        <v>29</v>
      </c>
      <c r="D66" s="27" t="s">
        <v>1018</v>
      </c>
      <c r="E66" s="27" t="s">
        <v>1349</v>
      </c>
      <c r="F66" s="27" t="s">
        <v>1350</v>
      </c>
      <c r="G66" s="27" t="s">
        <v>1524</v>
      </c>
      <c r="H66" s="27">
        <v>15960580568</v>
      </c>
      <c r="I66" s="27" t="s">
        <v>1525</v>
      </c>
      <c r="J66" s="156" t="s">
        <v>1526</v>
      </c>
      <c r="K66" s="27" t="s">
        <v>1025</v>
      </c>
      <c r="L66" s="58"/>
      <c r="M66" s="65" t="s">
        <v>1025</v>
      </c>
      <c r="N66" s="67">
        <v>288.62</v>
      </c>
      <c r="O66" s="67"/>
      <c r="P66" s="68"/>
      <c r="Q66" s="67"/>
      <c r="R66" s="27"/>
      <c r="S66" s="27"/>
      <c r="T66" s="46" t="s">
        <v>1354</v>
      </c>
      <c r="U66" s="27" t="s">
        <v>1355</v>
      </c>
      <c r="V66" s="46" t="s">
        <v>1356</v>
      </c>
      <c r="W66" s="27">
        <v>63</v>
      </c>
      <c r="X66" s="46" t="str">
        <f>VLOOKUP(B66,'2023年度经济发展鼓励扶持政策（第二批）受理项目汇总表'!B:B,1,0)</f>
        <v>福建润邦鞋业有限公司</v>
      </c>
    </row>
    <row r="67" s="46" customFormat="true" ht="54" hidden="true" spans="1:24">
      <c r="A67" s="27">
        <v>64</v>
      </c>
      <c r="B67" s="27" t="s">
        <v>818</v>
      </c>
      <c r="C67" s="27" t="s">
        <v>29</v>
      </c>
      <c r="D67" s="27" t="s">
        <v>1037</v>
      </c>
      <c r="E67" s="27" t="s">
        <v>1349</v>
      </c>
      <c r="F67" s="27" t="s">
        <v>1350</v>
      </c>
      <c r="G67" s="27" t="s">
        <v>1223</v>
      </c>
      <c r="H67" s="27">
        <v>18259535533</v>
      </c>
      <c r="I67" s="27" t="s">
        <v>1224</v>
      </c>
      <c r="J67" s="156" t="s">
        <v>1225</v>
      </c>
      <c r="K67" s="27" t="s">
        <v>1025</v>
      </c>
      <c r="L67" s="58"/>
      <c r="M67" s="65" t="s">
        <v>1025</v>
      </c>
      <c r="N67" s="67">
        <v>3795.27</v>
      </c>
      <c r="O67" s="67"/>
      <c r="P67" s="68"/>
      <c r="Q67" s="67"/>
      <c r="R67" s="27"/>
      <c r="S67" s="27"/>
      <c r="T67" s="75" t="s">
        <v>1527</v>
      </c>
      <c r="U67" s="27" t="s">
        <v>1355</v>
      </c>
      <c r="V67" s="46" t="s">
        <v>1356</v>
      </c>
      <c r="W67" s="27">
        <v>64</v>
      </c>
      <c r="X67" s="46" t="str">
        <f>VLOOKUP(B67,'2023年度经济发展鼓励扶持政策（第二批）受理项目汇总表'!B:B,1,0)</f>
        <v>福建华清电子材料科技有限公司</v>
      </c>
    </row>
    <row r="68" s="46" customFormat="true" ht="40.5" hidden="true" spans="1:24">
      <c r="A68" s="27">
        <v>65</v>
      </c>
      <c r="B68" s="27" t="s">
        <v>808</v>
      </c>
      <c r="C68" s="27" t="s">
        <v>29</v>
      </c>
      <c r="D68" s="27" t="s">
        <v>1018</v>
      </c>
      <c r="E68" s="27" t="s">
        <v>1349</v>
      </c>
      <c r="F68" s="27" t="s">
        <v>1350</v>
      </c>
      <c r="G68" s="27" t="s">
        <v>1528</v>
      </c>
      <c r="H68" s="27">
        <v>15860682878</v>
      </c>
      <c r="I68" s="27" t="s">
        <v>1529</v>
      </c>
      <c r="J68" s="156" t="s">
        <v>1530</v>
      </c>
      <c r="K68" s="27" t="s">
        <v>1025</v>
      </c>
      <c r="L68" s="58"/>
      <c r="M68" s="65" t="s">
        <v>1025</v>
      </c>
      <c r="N68" s="67">
        <v>1363.79</v>
      </c>
      <c r="O68" s="67"/>
      <c r="P68" s="68"/>
      <c r="Q68" s="67"/>
      <c r="R68" s="27"/>
      <c r="S68" s="27"/>
      <c r="T68" s="46" t="s">
        <v>1354</v>
      </c>
      <c r="U68" s="27" t="s">
        <v>1355</v>
      </c>
      <c r="V68" s="46" t="s">
        <v>1356</v>
      </c>
      <c r="W68" s="27">
        <v>65</v>
      </c>
      <c r="X68" s="46" t="str">
        <f>VLOOKUP(B68,'2023年度经济发展鼓励扶持政策（第二批）受理项目汇总表'!B:B,1,0)</f>
        <v>泉州安踏鞋材有限公司</v>
      </c>
    </row>
    <row r="69" s="46" customFormat="true" ht="81" hidden="true" spans="1:24">
      <c r="A69" s="27">
        <v>66</v>
      </c>
      <c r="B69" s="27" t="s">
        <v>1306</v>
      </c>
      <c r="C69" s="27" t="s">
        <v>29</v>
      </c>
      <c r="D69" s="27" t="s">
        <v>1018</v>
      </c>
      <c r="E69" s="27" t="s">
        <v>1349</v>
      </c>
      <c r="F69" s="27" t="s">
        <v>1350</v>
      </c>
      <c r="G69" s="27" t="s">
        <v>1531</v>
      </c>
      <c r="H69" s="27">
        <v>15080420168</v>
      </c>
      <c r="I69" s="27" t="s">
        <v>1532</v>
      </c>
      <c r="J69" s="156" t="s">
        <v>1533</v>
      </c>
      <c r="K69" s="27" t="s">
        <v>1025</v>
      </c>
      <c r="L69" s="58"/>
      <c r="M69" s="65" t="s">
        <v>1025</v>
      </c>
      <c r="N69" s="67">
        <v>1604.59</v>
      </c>
      <c r="O69" s="67"/>
      <c r="P69" s="68"/>
      <c r="Q69" s="67"/>
      <c r="R69" s="27"/>
      <c r="S69" s="27"/>
      <c r="T69" s="75" t="s">
        <v>1534</v>
      </c>
      <c r="U69" s="27" t="s">
        <v>1355</v>
      </c>
      <c r="V69" s="46" t="s">
        <v>1356</v>
      </c>
      <c r="W69" s="27">
        <v>66</v>
      </c>
      <c r="X69" s="46" t="e">
        <f>VLOOKUP(B69,'2023年度经济发展鼓励扶持政策（第二批）受理项目汇总表'!B:B,1,0)</f>
        <v>#N/A</v>
      </c>
    </row>
    <row r="70" s="46" customFormat="true" ht="40.5" hidden="true" spans="1:24">
      <c r="A70" s="27">
        <v>67</v>
      </c>
      <c r="B70" s="27" t="s">
        <v>1307</v>
      </c>
      <c r="C70" s="27" t="s">
        <v>27</v>
      </c>
      <c r="D70" s="27" t="s">
        <v>1033</v>
      </c>
      <c r="E70" s="27" t="s">
        <v>1349</v>
      </c>
      <c r="F70" s="27" t="s">
        <v>1350</v>
      </c>
      <c r="G70" s="27" t="s">
        <v>1535</v>
      </c>
      <c r="H70" s="27">
        <v>18959858592</v>
      </c>
      <c r="I70" s="27" t="s">
        <v>1536</v>
      </c>
      <c r="J70" s="27" t="s">
        <v>1537</v>
      </c>
      <c r="K70" s="27" t="s">
        <v>1025</v>
      </c>
      <c r="L70" s="58"/>
      <c r="M70" s="65" t="s">
        <v>1025</v>
      </c>
      <c r="N70" s="67">
        <v>3339.18</v>
      </c>
      <c r="O70" s="67"/>
      <c r="P70" s="68"/>
      <c r="Q70" s="67"/>
      <c r="R70" s="27"/>
      <c r="S70" s="27"/>
      <c r="T70" s="46" t="s">
        <v>1354</v>
      </c>
      <c r="U70" s="27" t="s">
        <v>1355</v>
      </c>
      <c r="V70" s="46" t="s">
        <v>1356</v>
      </c>
      <c r="W70" s="27">
        <v>67</v>
      </c>
      <c r="X70" s="46" t="e">
        <f>VLOOKUP(B70,'2023年度经济发展鼓励扶持政策（第二批）受理项目汇总表'!B:B,1,0)</f>
        <v>#N/A</v>
      </c>
    </row>
    <row r="71" s="46" customFormat="true" ht="40.5" hidden="true" spans="1:24">
      <c r="A71" s="27">
        <v>68</v>
      </c>
      <c r="B71" s="27" t="s">
        <v>1308</v>
      </c>
      <c r="C71" s="27" t="s">
        <v>27</v>
      </c>
      <c r="D71" s="27" t="s">
        <v>1033</v>
      </c>
      <c r="E71" s="27" t="s">
        <v>1349</v>
      </c>
      <c r="F71" s="27" t="s">
        <v>1350</v>
      </c>
      <c r="G71" s="27" t="s">
        <v>1535</v>
      </c>
      <c r="H71" s="27">
        <v>18959858592</v>
      </c>
      <c r="I71" s="27" t="s">
        <v>1536</v>
      </c>
      <c r="J71" s="27" t="s">
        <v>1537</v>
      </c>
      <c r="K71" s="27" t="s">
        <v>1025</v>
      </c>
      <c r="L71" s="58"/>
      <c r="M71" s="65" t="s">
        <v>1025</v>
      </c>
      <c r="N71" s="67">
        <v>11719.29</v>
      </c>
      <c r="O71" s="67"/>
      <c r="P71" s="68"/>
      <c r="Q71" s="67"/>
      <c r="R71" s="27"/>
      <c r="S71" s="27"/>
      <c r="T71" s="46" t="s">
        <v>1354</v>
      </c>
      <c r="U71" s="27" t="s">
        <v>1355</v>
      </c>
      <c r="V71" s="46" t="s">
        <v>1356</v>
      </c>
      <c r="W71" s="27">
        <v>68</v>
      </c>
      <c r="X71" s="46" t="e">
        <f>VLOOKUP(B71,'2023年度经济发展鼓励扶持政策（第二批）受理项目汇总表'!B:B,1,0)</f>
        <v>#N/A</v>
      </c>
    </row>
    <row r="72" s="47" customFormat="true" ht="40.5" hidden="true" spans="1:24">
      <c r="A72" s="77">
        <v>69</v>
      </c>
      <c r="B72" s="77" t="s">
        <v>1309</v>
      </c>
      <c r="C72" s="77" t="s">
        <v>150</v>
      </c>
      <c r="D72" s="77" t="s">
        <v>1033</v>
      </c>
      <c r="E72" s="77" t="s">
        <v>1349</v>
      </c>
      <c r="F72" s="77" t="s">
        <v>1350</v>
      </c>
      <c r="G72" s="77" t="s">
        <v>1538</v>
      </c>
      <c r="H72" s="77">
        <v>15659721110</v>
      </c>
      <c r="I72" s="77" t="s">
        <v>1539</v>
      </c>
      <c r="J72" s="77" t="s">
        <v>1540</v>
      </c>
      <c r="K72" s="77" t="s">
        <v>1025</v>
      </c>
      <c r="L72" s="79"/>
      <c r="M72" s="82" t="s">
        <v>1025</v>
      </c>
      <c r="N72" s="83">
        <v>134.9</v>
      </c>
      <c r="O72" s="83"/>
      <c r="P72" s="84"/>
      <c r="Q72" s="83"/>
      <c r="R72" s="77"/>
      <c r="S72" s="77"/>
      <c r="T72" s="47" t="s">
        <v>1541</v>
      </c>
      <c r="U72" s="77" t="s">
        <v>1355</v>
      </c>
      <c r="V72" s="47" t="s">
        <v>1356</v>
      </c>
      <c r="W72" s="77">
        <v>69</v>
      </c>
      <c r="X72" s="46" t="e">
        <f>VLOOKUP(B72,'2023年度经济发展鼓励扶持政策（第二批）受理项目汇总表'!B:B,1,0)</f>
        <v>#N/A</v>
      </c>
    </row>
    <row r="73" s="46" customFormat="true" ht="40.5" hidden="true" spans="1:24">
      <c r="A73" s="27">
        <v>70</v>
      </c>
      <c r="B73" s="27" t="s">
        <v>810</v>
      </c>
      <c r="C73" s="27" t="s">
        <v>29</v>
      </c>
      <c r="D73" s="27" t="s">
        <v>1033</v>
      </c>
      <c r="E73" s="27" t="s">
        <v>1349</v>
      </c>
      <c r="F73" s="27" t="s">
        <v>1350</v>
      </c>
      <c r="G73" s="27" t="s">
        <v>1034</v>
      </c>
      <c r="H73" s="27">
        <v>15980322791</v>
      </c>
      <c r="I73" s="27" t="s">
        <v>1035</v>
      </c>
      <c r="J73" s="156" t="s">
        <v>1036</v>
      </c>
      <c r="K73" s="27" t="s">
        <v>1025</v>
      </c>
      <c r="L73" s="58"/>
      <c r="M73" s="65" t="s">
        <v>1025</v>
      </c>
      <c r="N73" s="67">
        <v>4477.8</v>
      </c>
      <c r="O73" s="67"/>
      <c r="P73" s="68"/>
      <c r="Q73" s="67"/>
      <c r="R73" s="27"/>
      <c r="S73" s="27"/>
      <c r="T73" s="46" t="s">
        <v>1354</v>
      </c>
      <c r="U73" s="27" t="s">
        <v>1355</v>
      </c>
      <c r="V73" s="46" t="s">
        <v>1356</v>
      </c>
      <c r="W73" s="27">
        <v>70</v>
      </c>
      <c r="X73" s="46" t="str">
        <f>VLOOKUP(B73,'2023年度经济发展鼓励扶持政策（第二批）受理项目汇总表'!B:B,1,0)</f>
        <v>信泰（福建）科技有限公司</v>
      </c>
    </row>
    <row r="74" s="46" customFormat="true" ht="54" hidden="true" spans="1:24">
      <c r="A74" s="27">
        <v>71</v>
      </c>
      <c r="B74" s="27" t="s">
        <v>350</v>
      </c>
      <c r="C74" s="27" t="s">
        <v>29</v>
      </c>
      <c r="D74" s="27" t="s">
        <v>1033</v>
      </c>
      <c r="E74" s="27" t="s">
        <v>1349</v>
      </c>
      <c r="F74" s="27" t="s">
        <v>1350</v>
      </c>
      <c r="G74" s="27" t="s">
        <v>1034</v>
      </c>
      <c r="H74" s="27">
        <v>15980322791</v>
      </c>
      <c r="I74" s="27" t="s">
        <v>1542</v>
      </c>
      <c r="J74" s="156" t="s">
        <v>1543</v>
      </c>
      <c r="K74" s="27" t="s">
        <v>1025</v>
      </c>
      <c r="L74" s="58"/>
      <c r="M74" s="65" t="s">
        <v>1025</v>
      </c>
      <c r="N74" s="67">
        <v>1707.32</v>
      </c>
      <c r="O74" s="67"/>
      <c r="P74" s="68"/>
      <c r="Q74" s="67"/>
      <c r="R74" s="27"/>
      <c r="S74" s="27"/>
      <c r="T74" s="46" t="s">
        <v>1354</v>
      </c>
      <c r="U74" s="27" t="s">
        <v>1355</v>
      </c>
      <c r="V74" s="46" t="s">
        <v>1356</v>
      </c>
      <c r="W74" s="27">
        <v>71</v>
      </c>
      <c r="X74" s="46" t="str">
        <f>VLOOKUP(B74,'2023年度经济发展鼓励扶持政策（第二批）受理项目汇总表'!B:B,1,0)</f>
        <v>晋江富联漂染印花工业有限公司</v>
      </c>
    </row>
    <row r="75" s="46" customFormat="true" ht="54" hidden="true" spans="1:24">
      <c r="A75" s="77">
        <v>72</v>
      </c>
      <c r="B75" s="27" t="s">
        <v>911</v>
      </c>
      <c r="C75" s="27" t="s">
        <v>49</v>
      </c>
      <c r="D75" s="27" t="s">
        <v>1202</v>
      </c>
      <c r="E75" s="27" t="s">
        <v>1349</v>
      </c>
      <c r="F75" s="27" t="s">
        <v>1350</v>
      </c>
      <c r="G75" s="27" t="s">
        <v>1544</v>
      </c>
      <c r="H75" s="27">
        <v>15260888541</v>
      </c>
      <c r="I75" s="27" t="s">
        <v>1545</v>
      </c>
      <c r="J75" s="156" t="s">
        <v>1546</v>
      </c>
      <c r="K75" s="27" t="s">
        <v>1025</v>
      </c>
      <c r="L75" s="58"/>
      <c r="M75" s="65" t="s">
        <v>1025</v>
      </c>
      <c r="N75" s="67">
        <v>227.66</v>
      </c>
      <c r="O75" s="67"/>
      <c r="P75" s="68"/>
      <c r="Q75" s="67"/>
      <c r="R75" s="27"/>
      <c r="S75" s="27"/>
      <c r="T75" s="46" t="s">
        <v>1354</v>
      </c>
      <c r="U75" s="27" t="s">
        <v>1355</v>
      </c>
      <c r="V75" s="46" t="s">
        <v>1356</v>
      </c>
      <c r="W75" s="77">
        <v>72</v>
      </c>
      <c r="X75" s="46" t="str">
        <f>VLOOKUP(B75,'2023年度经济发展鼓励扶持政策（第二批）受理项目汇总表'!B:B,1,0)</f>
        <v>晋江市兆安科技股份有限公司</v>
      </c>
    </row>
    <row r="76" s="46" customFormat="true" ht="40.5" hidden="true" spans="1:24">
      <c r="A76" s="27">
        <v>73</v>
      </c>
      <c r="B76" s="27" t="s">
        <v>1310</v>
      </c>
      <c r="C76" s="27" t="s">
        <v>45</v>
      </c>
      <c r="D76" s="27" t="s">
        <v>1049</v>
      </c>
      <c r="E76" s="27" t="s">
        <v>1349</v>
      </c>
      <c r="F76" s="27" t="s">
        <v>1350</v>
      </c>
      <c r="G76" s="27" t="s">
        <v>1547</v>
      </c>
      <c r="H76" s="27">
        <v>15396556975</v>
      </c>
      <c r="I76" s="27" t="s">
        <v>1548</v>
      </c>
      <c r="J76" s="156" t="s">
        <v>1549</v>
      </c>
      <c r="K76" s="27" t="s">
        <v>1025</v>
      </c>
      <c r="L76" s="58"/>
      <c r="M76" s="65" t="s">
        <v>1025</v>
      </c>
      <c r="N76" s="66">
        <v>1116.27</v>
      </c>
      <c r="O76" s="67"/>
      <c r="P76" s="68"/>
      <c r="Q76" s="67"/>
      <c r="R76" s="27"/>
      <c r="S76" s="27"/>
      <c r="T76" s="46" t="s">
        <v>1354</v>
      </c>
      <c r="U76" s="27" t="s">
        <v>1355</v>
      </c>
      <c r="V76" s="46" t="s">
        <v>1356</v>
      </c>
      <c r="W76" s="27">
        <v>73</v>
      </c>
      <c r="X76" s="46" t="e">
        <f>VLOOKUP(B76,'2023年度经济发展鼓励扶持政策（第二批）受理项目汇总表'!B:B,1,0)</f>
        <v>#N/A</v>
      </c>
    </row>
    <row r="77" s="46" customFormat="true" ht="40.5" hidden="true" spans="1:24">
      <c r="A77" s="27">
        <v>74</v>
      </c>
      <c r="B77" s="27" t="s">
        <v>1311</v>
      </c>
      <c r="C77" s="27" t="s">
        <v>45</v>
      </c>
      <c r="D77" s="27" t="s">
        <v>1018</v>
      </c>
      <c r="E77" s="27" t="s">
        <v>1349</v>
      </c>
      <c r="F77" s="27" t="s">
        <v>1350</v>
      </c>
      <c r="G77" s="27" t="s">
        <v>1550</v>
      </c>
      <c r="H77" s="27">
        <v>15280832620</v>
      </c>
      <c r="I77" s="27" t="s">
        <v>1551</v>
      </c>
      <c r="J77" s="156" t="s">
        <v>1552</v>
      </c>
      <c r="K77" s="27" t="s">
        <v>1025</v>
      </c>
      <c r="L77" s="58"/>
      <c r="M77" s="65" t="s">
        <v>1025</v>
      </c>
      <c r="N77" s="66">
        <v>1197.33</v>
      </c>
      <c r="O77" s="67"/>
      <c r="P77" s="68"/>
      <c r="Q77" s="67"/>
      <c r="R77" s="27"/>
      <c r="S77" s="27"/>
      <c r="T77" s="46" t="s">
        <v>1354</v>
      </c>
      <c r="U77" s="27" t="s">
        <v>1355</v>
      </c>
      <c r="V77" s="46" t="s">
        <v>1356</v>
      </c>
      <c r="W77" s="27">
        <v>74</v>
      </c>
      <c r="X77" s="46" t="e">
        <f>VLOOKUP(B77,'2023年度经济发展鼓励扶持政策（第二批）受理项目汇总表'!B:B,1,0)</f>
        <v>#N/A</v>
      </c>
    </row>
    <row r="78" s="46" customFormat="true" ht="40.5" spans="1:24">
      <c r="A78" s="77">
        <v>75</v>
      </c>
      <c r="B78" s="27" t="s">
        <v>1312</v>
      </c>
      <c r="C78" s="27" t="s">
        <v>150</v>
      </c>
      <c r="D78" s="27" t="s">
        <v>1080</v>
      </c>
      <c r="E78" s="27" t="s">
        <v>1349</v>
      </c>
      <c r="F78" s="27" t="s">
        <v>1350</v>
      </c>
      <c r="G78" s="27" t="s">
        <v>1553</v>
      </c>
      <c r="H78" s="27">
        <v>13799450674</v>
      </c>
      <c r="I78" s="27" t="s">
        <v>1554</v>
      </c>
      <c r="J78" s="156" t="s">
        <v>1555</v>
      </c>
      <c r="K78" s="27" t="s">
        <v>1025</v>
      </c>
      <c r="L78" s="58"/>
      <c r="M78" s="65" t="s">
        <v>1025</v>
      </c>
      <c r="N78" s="66">
        <v>690.23</v>
      </c>
      <c r="O78" s="67"/>
      <c r="P78" s="68"/>
      <c r="Q78" s="67"/>
      <c r="R78" s="27"/>
      <c r="S78" s="27"/>
      <c r="T78" s="46" t="s">
        <v>1354</v>
      </c>
      <c r="U78" s="27" t="s">
        <v>1355</v>
      </c>
      <c r="V78" s="46" t="s">
        <v>1356</v>
      </c>
      <c r="W78" s="77">
        <v>75</v>
      </c>
      <c r="X78" s="46" t="e">
        <f>VLOOKUP(B78,'2023年度经济发展鼓励扶持政策（第二批）受理项目汇总表'!B:B,1,0)</f>
        <v>#N/A</v>
      </c>
    </row>
    <row r="79" s="46" customFormat="true" ht="40.5" hidden="true" spans="1:24">
      <c r="A79" s="27">
        <v>76</v>
      </c>
      <c r="B79" s="27" t="s">
        <v>1313</v>
      </c>
      <c r="C79" s="27" t="s">
        <v>7</v>
      </c>
      <c r="D79" s="27" t="s">
        <v>1070</v>
      </c>
      <c r="E79" s="27" t="s">
        <v>1349</v>
      </c>
      <c r="F79" s="27" t="s">
        <v>1350</v>
      </c>
      <c r="G79" s="27" t="s">
        <v>1556</v>
      </c>
      <c r="H79" s="27">
        <v>15059863004</v>
      </c>
      <c r="I79" s="27" t="s">
        <v>1557</v>
      </c>
      <c r="J79" s="156" t="s">
        <v>1558</v>
      </c>
      <c r="K79" s="27" t="s">
        <v>1025</v>
      </c>
      <c r="L79" s="58"/>
      <c r="M79" s="65" t="s">
        <v>1025</v>
      </c>
      <c r="N79" s="66">
        <v>372.95</v>
      </c>
      <c r="O79" s="67"/>
      <c r="P79" s="68"/>
      <c r="Q79" s="67"/>
      <c r="R79" s="27"/>
      <c r="S79" s="27"/>
      <c r="T79" s="46" t="s">
        <v>1354</v>
      </c>
      <c r="U79" s="27" t="s">
        <v>1355</v>
      </c>
      <c r="V79" s="46" t="s">
        <v>1356</v>
      </c>
      <c r="W79" s="27">
        <v>76</v>
      </c>
      <c r="X79" s="46" t="e">
        <f>VLOOKUP(B79,'2023年度经济发展鼓励扶持政策（第二批）受理项目汇总表'!B:B,1,0)</f>
        <v>#N/A</v>
      </c>
    </row>
    <row r="80" s="46" customFormat="true" ht="54" hidden="true" spans="1:24">
      <c r="A80" s="27">
        <v>77</v>
      </c>
      <c r="B80" s="27" t="s">
        <v>811</v>
      </c>
      <c r="C80" s="27" t="s">
        <v>29</v>
      </c>
      <c r="D80" s="27" t="s">
        <v>1197</v>
      </c>
      <c r="E80" s="27" t="s">
        <v>1349</v>
      </c>
      <c r="F80" s="27" t="s">
        <v>1350</v>
      </c>
      <c r="G80" s="27" t="s">
        <v>1559</v>
      </c>
      <c r="H80" s="27">
        <v>13859725566</v>
      </c>
      <c r="I80" s="27" t="s">
        <v>1560</v>
      </c>
      <c r="J80" s="156" t="s">
        <v>1561</v>
      </c>
      <c r="K80" s="27" t="s">
        <v>1025</v>
      </c>
      <c r="L80" s="58"/>
      <c r="M80" s="65" t="s">
        <v>1025</v>
      </c>
      <c r="N80" s="66">
        <v>222.73</v>
      </c>
      <c r="O80" s="67"/>
      <c r="P80" s="68"/>
      <c r="Q80" s="67"/>
      <c r="R80" s="27"/>
      <c r="S80" s="27"/>
      <c r="T80" s="46" t="s">
        <v>1562</v>
      </c>
      <c r="U80" s="27" t="s">
        <v>1355</v>
      </c>
      <c r="V80" s="46" t="s">
        <v>1356</v>
      </c>
      <c r="W80" s="27">
        <v>77</v>
      </c>
      <c r="X80" s="46" t="str">
        <f>VLOOKUP(B80,'2023年度经济发展鼓励扶持政策（第二批）受理项目汇总表'!B:B,1,0)</f>
        <v>蜡笔小新（福建）食品工业有限公司</v>
      </c>
    </row>
    <row r="81" s="46" customFormat="true" ht="40.5" hidden="true" spans="1:24">
      <c r="A81" s="77">
        <v>78</v>
      </c>
      <c r="B81" s="27" t="s">
        <v>1314</v>
      </c>
      <c r="C81" s="27" t="s">
        <v>19</v>
      </c>
      <c r="D81" s="27" t="s">
        <v>1037</v>
      </c>
      <c r="E81" s="27" t="s">
        <v>1349</v>
      </c>
      <c r="F81" s="27" t="s">
        <v>1350</v>
      </c>
      <c r="G81" s="27" t="s">
        <v>1563</v>
      </c>
      <c r="H81" s="27">
        <v>15905095890</v>
      </c>
      <c r="I81" s="27" t="s">
        <v>1564</v>
      </c>
      <c r="J81" s="156" t="s">
        <v>1565</v>
      </c>
      <c r="K81" s="27" t="s">
        <v>1025</v>
      </c>
      <c r="L81" s="58"/>
      <c r="M81" s="65" t="s">
        <v>1025</v>
      </c>
      <c r="N81" s="66">
        <v>773.8</v>
      </c>
      <c r="O81" s="67"/>
      <c r="P81" s="68"/>
      <c r="Q81" s="67"/>
      <c r="R81" s="27"/>
      <c r="S81" s="27"/>
      <c r="T81" s="46" t="s">
        <v>1354</v>
      </c>
      <c r="U81" s="27" t="s">
        <v>1355</v>
      </c>
      <c r="V81" s="46" t="s">
        <v>1356</v>
      </c>
      <c r="W81" s="77">
        <v>78</v>
      </c>
      <c r="X81" s="46" t="e">
        <f>VLOOKUP(B81,'2023年度经济发展鼓励扶持政策（第二批）受理项目汇总表'!B:B,1,0)</f>
        <v>#N/A</v>
      </c>
    </row>
    <row r="82" s="46" customFormat="true" ht="40.5" hidden="true" spans="1:24">
      <c r="A82" s="27">
        <v>79</v>
      </c>
      <c r="B82" s="27" t="s">
        <v>1315</v>
      </c>
      <c r="C82" s="27" t="s">
        <v>23</v>
      </c>
      <c r="D82" s="27" t="s">
        <v>1033</v>
      </c>
      <c r="E82" s="27" t="s">
        <v>1349</v>
      </c>
      <c r="F82" s="27" t="s">
        <v>1350</v>
      </c>
      <c r="G82" s="27" t="s">
        <v>1566</v>
      </c>
      <c r="H82" s="27">
        <v>15059756759</v>
      </c>
      <c r="I82" s="27" t="s">
        <v>1567</v>
      </c>
      <c r="J82" s="156" t="s">
        <v>1568</v>
      </c>
      <c r="K82" s="27" t="s">
        <v>1025</v>
      </c>
      <c r="L82" s="58"/>
      <c r="M82" s="65" t="s">
        <v>1025</v>
      </c>
      <c r="N82" s="66">
        <v>173</v>
      </c>
      <c r="O82" s="67"/>
      <c r="P82" s="68"/>
      <c r="Q82" s="67"/>
      <c r="R82" s="27"/>
      <c r="S82" s="27"/>
      <c r="T82" s="46" t="s">
        <v>1354</v>
      </c>
      <c r="U82" s="27" t="s">
        <v>1355</v>
      </c>
      <c r="V82" s="46" t="s">
        <v>1356</v>
      </c>
      <c r="W82" s="27">
        <v>79</v>
      </c>
      <c r="X82" s="46" t="e">
        <f>VLOOKUP(B82,'2023年度经济发展鼓励扶持政策（第二批）受理项目汇总表'!B:B,1,0)</f>
        <v>#N/A</v>
      </c>
    </row>
    <row r="83" s="48" customFormat="true" ht="40.5" hidden="true" spans="1:24">
      <c r="A83" s="27">
        <v>80</v>
      </c>
      <c r="B83" s="78" t="s">
        <v>1316</v>
      </c>
      <c r="C83" s="78" t="s">
        <v>33</v>
      </c>
      <c r="D83" s="78" t="s">
        <v>1033</v>
      </c>
      <c r="E83" s="78" t="s">
        <v>1349</v>
      </c>
      <c r="F83" s="78" t="s">
        <v>1350</v>
      </c>
      <c r="G83" s="78" t="s">
        <v>1569</v>
      </c>
      <c r="H83" s="78">
        <v>13030997371</v>
      </c>
      <c r="I83" s="78" t="s">
        <v>1570</v>
      </c>
      <c r="J83" s="157" t="s">
        <v>1571</v>
      </c>
      <c r="K83" s="78" t="s">
        <v>1025</v>
      </c>
      <c r="L83" s="80"/>
      <c r="M83" s="85" t="s">
        <v>1025</v>
      </c>
      <c r="N83" s="86">
        <v>4186.72</v>
      </c>
      <c r="O83" s="87"/>
      <c r="P83" s="88"/>
      <c r="Q83" s="87"/>
      <c r="R83" s="78"/>
      <c r="S83" s="78"/>
      <c r="T83" s="46" t="s">
        <v>1354</v>
      </c>
      <c r="U83" s="78" t="s">
        <v>1355</v>
      </c>
      <c r="V83" s="48" t="s">
        <v>1356</v>
      </c>
      <c r="W83" s="27">
        <v>80</v>
      </c>
      <c r="X83" s="46" t="e">
        <f>VLOOKUP(B83,'2023年度经济发展鼓励扶持政策（第二批）受理项目汇总表'!B:B,1,0)</f>
        <v>#N/A</v>
      </c>
    </row>
    <row r="84" s="48" customFormat="true" ht="40.5" hidden="true" spans="1:24">
      <c r="A84" s="77">
        <v>81</v>
      </c>
      <c r="B84" s="78" t="s">
        <v>1317</v>
      </c>
      <c r="C84" s="78" t="s">
        <v>7</v>
      </c>
      <c r="D84" s="78" t="s">
        <v>1033</v>
      </c>
      <c r="E84" s="78" t="s">
        <v>1349</v>
      </c>
      <c r="F84" s="78" t="s">
        <v>1350</v>
      </c>
      <c r="G84" s="78" t="s">
        <v>1572</v>
      </c>
      <c r="H84" s="78">
        <v>15905905308</v>
      </c>
      <c r="I84" s="78" t="s">
        <v>1573</v>
      </c>
      <c r="J84" s="157" t="s">
        <v>1574</v>
      </c>
      <c r="K84" s="78" t="s">
        <v>1025</v>
      </c>
      <c r="L84" s="80" t="s">
        <v>1575</v>
      </c>
      <c r="M84" s="85" t="s">
        <v>1025</v>
      </c>
      <c r="N84" s="86">
        <v>139.87</v>
      </c>
      <c r="O84" s="87"/>
      <c r="P84" s="88"/>
      <c r="Q84" s="87"/>
      <c r="R84" s="78"/>
      <c r="S84" s="78"/>
      <c r="T84" s="46" t="s">
        <v>1354</v>
      </c>
      <c r="U84" s="78" t="s">
        <v>1355</v>
      </c>
      <c r="V84" s="48" t="s">
        <v>1356</v>
      </c>
      <c r="W84" s="77">
        <v>81</v>
      </c>
      <c r="X84" s="46" t="e">
        <f>VLOOKUP(B84,'2023年度经济发展鼓励扶持政策（第二批）受理项目汇总表'!B:B,1,0)</f>
        <v>#N/A</v>
      </c>
    </row>
    <row r="85" s="48" customFormat="true" ht="54" hidden="true" spans="1:24">
      <c r="A85" s="27">
        <v>82</v>
      </c>
      <c r="B85" s="78" t="s">
        <v>826</v>
      </c>
      <c r="C85" s="78" t="s">
        <v>29</v>
      </c>
      <c r="D85" s="78" t="s">
        <v>1080</v>
      </c>
      <c r="E85" s="78" t="s">
        <v>1349</v>
      </c>
      <c r="F85" s="78" t="s">
        <v>1350</v>
      </c>
      <c r="G85" s="78" t="s">
        <v>1576</v>
      </c>
      <c r="H85" s="78">
        <v>18876295303</v>
      </c>
      <c r="I85" s="78" t="s">
        <v>1577</v>
      </c>
      <c r="J85" s="157" t="s">
        <v>1578</v>
      </c>
      <c r="K85" s="78" t="s">
        <v>1025</v>
      </c>
      <c r="L85" s="80"/>
      <c r="M85" s="85" t="s">
        <v>1025</v>
      </c>
      <c r="N85" s="86">
        <v>496.41</v>
      </c>
      <c r="O85" s="87"/>
      <c r="P85" s="88"/>
      <c r="Q85" s="87"/>
      <c r="R85" s="78"/>
      <c r="S85" s="78"/>
      <c r="T85" s="46" t="s">
        <v>1354</v>
      </c>
      <c r="U85" s="78" t="s">
        <v>1355</v>
      </c>
      <c r="V85" s="48" t="s">
        <v>1356</v>
      </c>
      <c r="W85" s="27">
        <v>82</v>
      </c>
      <c r="X85" s="46" t="str">
        <f>VLOOKUP(B85,'2023年度经济发展鼓励扶持政策（第二批）受理项目汇总表'!B:B,1,0)</f>
        <v>晋江市安海联诚机械有限公司</v>
      </c>
    </row>
    <row r="86" s="48" customFormat="true" ht="40.5" hidden="true" spans="1:24">
      <c r="A86" s="27">
        <v>83</v>
      </c>
      <c r="B86" s="78" t="s">
        <v>1318</v>
      </c>
      <c r="C86" s="78" t="s">
        <v>19</v>
      </c>
      <c r="D86" s="78" t="s">
        <v>1018</v>
      </c>
      <c r="E86" s="78" t="s">
        <v>1349</v>
      </c>
      <c r="F86" s="78" t="s">
        <v>1350</v>
      </c>
      <c r="G86" s="78" t="s">
        <v>1579</v>
      </c>
      <c r="H86" s="78">
        <v>18965748130</v>
      </c>
      <c r="I86" s="78" t="s">
        <v>1529</v>
      </c>
      <c r="J86" s="157" t="s">
        <v>1530</v>
      </c>
      <c r="K86" s="78" t="s">
        <v>1025</v>
      </c>
      <c r="L86" s="80"/>
      <c r="M86" s="85" t="s">
        <v>1025</v>
      </c>
      <c r="N86" s="86">
        <v>689.47</v>
      </c>
      <c r="O86" s="87"/>
      <c r="P86" s="88"/>
      <c r="Q86" s="87"/>
      <c r="R86" s="78"/>
      <c r="S86" s="78"/>
      <c r="T86" s="46" t="s">
        <v>1354</v>
      </c>
      <c r="U86" s="78" t="s">
        <v>1355</v>
      </c>
      <c r="V86" s="48" t="s">
        <v>1356</v>
      </c>
      <c r="W86" s="27">
        <v>83</v>
      </c>
      <c r="X86" s="46" t="e">
        <f>VLOOKUP(B86,'2023年度经济发展鼓励扶持政策（第二批）受理项目汇总表'!B:B,1,0)</f>
        <v>#N/A</v>
      </c>
    </row>
    <row r="87" s="48" customFormat="true" ht="40.5" hidden="true" spans="1:24">
      <c r="A87" s="77">
        <v>84</v>
      </c>
      <c r="B87" s="78" t="s">
        <v>18</v>
      </c>
      <c r="C87" s="78" t="s">
        <v>19</v>
      </c>
      <c r="D87" s="78" t="s">
        <v>1018</v>
      </c>
      <c r="E87" s="78" t="s">
        <v>1349</v>
      </c>
      <c r="F87" s="78" t="s">
        <v>1350</v>
      </c>
      <c r="G87" s="78" t="s">
        <v>1579</v>
      </c>
      <c r="H87" s="78">
        <v>18965748130</v>
      </c>
      <c r="I87" s="78" t="s">
        <v>1529</v>
      </c>
      <c r="J87" s="157" t="s">
        <v>1530</v>
      </c>
      <c r="K87" s="78" t="s">
        <v>1025</v>
      </c>
      <c r="L87" s="80"/>
      <c r="M87" s="85" t="s">
        <v>1025</v>
      </c>
      <c r="N87" s="86">
        <v>755.78</v>
      </c>
      <c r="O87" s="87"/>
      <c r="P87" s="88"/>
      <c r="Q87" s="87"/>
      <c r="R87" s="78"/>
      <c r="S87" s="78"/>
      <c r="T87" s="46" t="s">
        <v>1354</v>
      </c>
      <c r="U87" s="78" t="s">
        <v>1355</v>
      </c>
      <c r="V87" s="48" t="s">
        <v>1356</v>
      </c>
      <c r="W87" s="77">
        <v>84</v>
      </c>
      <c r="X87" s="46" t="str">
        <f>VLOOKUP(B87,'2023年度经济发展鼓励扶持政策（第二批）受理项目汇总表'!B:B,1,0)</f>
        <v>安踏（中国）有限公司</v>
      </c>
    </row>
    <row r="88" s="48" customFormat="true" ht="40.5" hidden="true" spans="1:24">
      <c r="A88" s="27">
        <v>85</v>
      </c>
      <c r="B88" s="78" t="s">
        <v>22</v>
      </c>
      <c r="C88" s="78" t="s">
        <v>23</v>
      </c>
      <c r="D88" s="78" t="s">
        <v>1033</v>
      </c>
      <c r="E88" s="78" t="s">
        <v>1349</v>
      </c>
      <c r="F88" s="78" t="s">
        <v>1350</v>
      </c>
      <c r="G88" s="78" t="s">
        <v>1580</v>
      </c>
      <c r="H88" s="78">
        <v>17606042813</v>
      </c>
      <c r="I88" s="78" t="s">
        <v>1581</v>
      </c>
      <c r="J88" s="78" t="s">
        <v>1582</v>
      </c>
      <c r="K88" s="78" t="s">
        <v>1025</v>
      </c>
      <c r="L88" s="80" t="s">
        <v>1583</v>
      </c>
      <c r="M88" s="85" t="s">
        <v>1025</v>
      </c>
      <c r="N88" s="86">
        <v>1057.38</v>
      </c>
      <c r="O88" s="87"/>
      <c r="P88" s="88"/>
      <c r="Q88" s="87"/>
      <c r="R88" s="78"/>
      <c r="S88" s="78"/>
      <c r="T88" s="48" t="s">
        <v>1584</v>
      </c>
      <c r="U88" s="78" t="s">
        <v>1355</v>
      </c>
      <c r="V88" s="48" t="s">
        <v>1356</v>
      </c>
      <c r="W88" s="27">
        <v>85</v>
      </c>
      <c r="X88" s="46" t="str">
        <f>VLOOKUP(B88,'2023年度经济发展鼓励扶持政策（第二批）受理项目汇总表'!B:B,1,0)</f>
        <v>百佳（福建）内衣有限公司</v>
      </c>
    </row>
    <row r="89" s="48" customFormat="true" ht="54" hidden="true" spans="1:24">
      <c r="A89" s="27">
        <v>86</v>
      </c>
      <c r="B89" s="78" t="s">
        <v>801</v>
      </c>
      <c r="C89" s="78" t="s">
        <v>33</v>
      </c>
      <c r="D89" s="78" t="s">
        <v>1033</v>
      </c>
      <c r="E89" s="78" t="s">
        <v>1349</v>
      </c>
      <c r="F89" s="78" t="s">
        <v>1350</v>
      </c>
      <c r="G89" s="78" t="s">
        <v>1585</v>
      </c>
      <c r="H89" s="78">
        <v>13788805816</v>
      </c>
      <c r="I89" s="78" t="s">
        <v>1586</v>
      </c>
      <c r="J89" s="78" t="s">
        <v>1587</v>
      </c>
      <c r="K89" s="78" t="s">
        <v>1025</v>
      </c>
      <c r="L89" s="80"/>
      <c r="M89" s="85" t="s">
        <v>1025</v>
      </c>
      <c r="N89" s="86">
        <v>539.05</v>
      </c>
      <c r="O89" s="87"/>
      <c r="P89" s="88"/>
      <c r="Q89" s="87"/>
      <c r="R89" s="78"/>
      <c r="S89" s="78"/>
      <c r="T89" s="48" t="s">
        <v>1588</v>
      </c>
      <c r="U89" s="78" t="s">
        <v>1355</v>
      </c>
      <c r="V89" s="48" t="s">
        <v>1356</v>
      </c>
      <c r="W89" s="27">
        <v>86</v>
      </c>
      <c r="X89" s="46" t="str">
        <f>VLOOKUP(B89,'2023年度经济发展鼓励扶持政策（第二批）受理项目汇总表'!B:B,1,0)</f>
        <v>晋江市永信达织造制衣有限公司</v>
      </c>
    </row>
    <row r="90" s="48" customFormat="true" ht="40.5" hidden="true" spans="1:24">
      <c r="A90" s="77">
        <v>87</v>
      </c>
      <c r="B90" s="78" t="s">
        <v>1319</v>
      </c>
      <c r="C90" s="78" t="s">
        <v>29</v>
      </c>
      <c r="D90" s="78" t="s">
        <v>1029</v>
      </c>
      <c r="E90" s="78" t="s">
        <v>1349</v>
      </c>
      <c r="F90" s="78" t="s">
        <v>1350</v>
      </c>
      <c r="G90" s="78" t="s">
        <v>1589</v>
      </c>
      <c r="H90" s="78">
        <v>18359599989</v>
      </c>
      <c r="I90" s="78" t="s">
        <v>1590</v>
      </c>
      <c r="J90" s="78" t="s">
        <v>1591</v>
      </c>
      <c r="K90" s="78" t="s">
        <v>1025</v>
      </c>
      <c r="L90" s="80"/>
      <c r="M90" s="85" t="s">
        <v>1025</v>
      </c>
      <c r="N90" s="86">
        <v>1836.6</v>
      </c>
      <c r="O90" s="87"/>
      <c r="P90" s="88"/>
      <c r="Q90" s="87"/>
      <c r="R90" s="78"/>
      <c r="S90" s="78"/>
      <c r="T90" s="48" t="s">
        <v>1592</v>
      </c>
      <c r="U90" s="78" t="s">
        <v>1355</v>
      </c>
      <c r="V90" s="48" t="s">
        <v>1356</v>
      </c>
      <c r="W90" s="77">
        <v>87</v>
      </c>
      <c r="X90" s="46" t="e">
        <f>VLOOKUP(B90,'2023年度经济发展鼓励扶持政策（第二批）受理项目汇总表'!B:B,1,0)</f>
        <v>#N/A</v>
      </c>
    </row>
    <row r="91" s="48" customFormat="true" ht="40.5" hidden="true" spans="1:24">
      <c r="A91" s="27">
        <v>88</v>
      </c>
      <c r="B91" s="78" t="s">
        <v>772</v>
      </c>
      <c r="C91" s="78" t="s">
        <v>45</v>
      </c>
      <c r="D91" s="78" t="s">
        <v>1033</v>
      </c>
      <c r="E91" s="78" t="s">
        <v>1349</v>
      </c>
      <c r="F91" s="78" t="s">
        <v>1350</v>
      </c>
      <c r="G91" s="78" t="s">
        <v>1593</v>
      </c>
      <c r="H91" s="78">
        <v>13959793772</v>
      </c>
      <c r="I91" s="78" t="s">
        <v>1594</v>
      </c>
      <c r="J91" s="157" t="s">
        <v>1595</v>
      </c>
      <c r="K91" s="78" t="s">
        <v>1025</v>
      </c>
      <c r="L91" s="80"/>
      <c r="M91" s="85" t="s">
        <v>1025</v>
      </c>
      <c r="N91" s="86">
        <v>568.77</v>
      </c>
      <c r="O91" s="87"/>
      <c r="P91" s="88"/>
      <c r="Q91" s="87"/>
      <c r="R91" s="78"/>
      <c r="S91" s="78"/>
      <c r="T91" s="46" t="s">
        <v>1354</v>
      </c>
      <c r="U91" s="78" t="s">
        <v>1355</v>
      </c>
      <c r="V91" s="48" t="s">
        <v>1356</v>
      </c>
      <c r="W91" s="27">
        <v>88</v>
      </c>
      <c r="X91" s="46" t="str">
        <f>VLOOKUP(B91,'2023年度经济发展鼓励扶持政策（第二批）受理项目汇总表'!B:B,1,0)</f>
        <v>泉州振兴纺织有限公司</v>
      </c>
    </row>
    <row r="92" s="48" customFormat="true" ht="40.5" hidden="true" spans="1:24">
      <c r="A92" s="27">
        <v>89</v>
      </c>
      <c r="B92" s="78" t="s">
        <v>1320</v>
      </c>
      <c r="C92" s="78" t="s">
        <v>29</v>
      </c>
      <c r="D92" s="78" t="s">
        <v>1197</v>
      </c>
      <c r="E92" s="78" t="s">
        <v>1349</v>
      </c>
      <c r="F92" s="78" t="s">
        <v>1350</v>
      </c>
      <c r="G92" s="78" t="s">
        <v>1596</v>
      </c>
      <c r="H92" s="78">
        <v>13960292752</v>
      </c>
      <c r="I92" s="78" t="s">
        <v>1597</v>
      </c>
      <c r="J92" s="78" t="s">
        <v>1598</v>
      </c>
      <c r="K92" s="78" t="s">
        <v>1025</v>
      </c>
      <c r="L92" s="80"/>
      <c r="M92" s="85" t="s">
        <v>1025</v>
      </c>
      <c r="N92" s="86">
        <v>339.33</v>
      </c>
      <c r="O92" s="87"/>
      <c r="P92" s="89">
        <v>0.05</v>
      </c>
      <c r="Q92" s="87"/>
      <c r="R92" s="78"/>
      <c r="S92" s="78"/>
      <c r="T92" s="46" t="s">
        <v>1354</v>
      </c>
      <c r="U92" s="78" t="s">
        <v>1355</v>
      </c>
      <c r="V92" s="48" t="s">
        <v>1356</v>
      </c>
      <c r="W92" s="27">
        <v>89</v>
      </c>
      <c r="X92" s="46" t="e">
        <f>VLOOKUP(B92,'2023年度经济发展鼓励扶持政策（第二批）受理项目汇总表'!B:B,1,0)</f>
        <v>#N/A</v>
      </c>
    </row>
    <row r="93" s="48" customFormat="true" ht="40.5" hidden="true" spans="1:24">
      <c r="A93" s="77">
        <v>90</v>
      </c>
      <c r="B93" s="78" t="s">
        <v>977</v>
      </c>
      <c r="C93" s="78" t="s">
        <v>29</v>
      </c>
      <c r="D93" s="78" t="s">
        <v>1033</v>
      </c>
      <c r="E93" s="78" t="s">
        <v>1349</v>
      </c>
      <c r="F93" s="78" t="s">
        <v>1350</v>
      </c>
      <c r="G93" s="78" t="s">
        <v>1045</v>
      </c>
      <c r="H93" s="78">
        <v>13505099555</v>
      </c>
      <c r="I93" s="78" t="s">
        <v>1046</v>
      </c>
      <c r="J93" s="78" t="s">
        <v>1599</v>
      </c>
      <c r="K93" s="78" t="s">
        <v>1025</v>
      </c>
      <c r="L93" s="80"/>
      <c r="M93" s="85" t="s">
        <v>1025</v>
      </c>
      <c r="N93" s="86">
        <v>727.86</v>
      </c>
      <c r="O93" s="87"/>
      <c r="P93" s="88">
        <v>0.05</v>
      </c>
      <c r="Q93" s="87"/>
      <c r="R93" s="78"/>
      <c r="S93" s="78"/>
      <c r="T93" s="46" t="s">
        <v>1354</v>
      </c>
      <c r="U93" s="78" t="s">
        <v>1355</v>
      </c>
      <c r="V93" s="48" t="s">
        <v>1356</v>
      </c>
      <c r="W93" s="77">
        <v>90</v>
      </c>
      <c r="X93" s="46" t="str">
        <f>VLOOKUP(B93,'2023年度经济发展鼓励扶持政策（第二批）受理项目汇总表'!B:B,1,0)</f>
        <v>三六一度（中国）有限公司</v>
      </c>
    </row>
    <row r="94" s="48" customFormat="true" ht="40.5" hidden="true" spans="1:24">
      <c r="A94" s="27">
        <v>91</v>
      </c>
      <c r="B94" s="78" t="s">
        <v>827</v>
      </c>
      <c r="C94" s="78" t="s">
        <v>49</v>
      </c>
      <c r="D94" s="78" t="s">
        <v>1018</v>
      </c>
      <c r="E94" s="78" t="s">
        <v>1349</v>
      </c>
      <c r="F94" s="78" t="s">
        <v>1350</v>
      </c>
      <c r="G94" s="78" t="s">
        <v>1600</v>
      </c>
      <c r="H94" s="78">
        <v>13505915473</v>
      </c>
      <c r="I94" s="78" t="s">
        <v>1601</v>
      </c>
      <c r="J94" s="157" t="s">
        <v>1602</v>
      </c>
      <c r="K94" s="78" t="s">
        <v>1025</v>
      </c>
      <c r="L94" s="80"/>
      <c r="M94" s="85" t="s">
        <v>1025</v>
      </c>
      <c r="N94" s="86">
        <v>609.8</v>
      </c>
      <c r="O94" s="87"/>
      <c r="P94" s="88"/>
      <c r="Q94" s="87"/>
      <c r="R94" s="78"/>
      <c r="S94" s="78"/>
      <c r="U94" s="78" t="s">
        <v>1355</v>
      </c>
      <c r="V94" s="48" t="s">
        <v>1356</v>
      </c>
      <c r="W94" s="27">
        <v>91</v>
      </c>
      <c r="X94" s="46" t="str">
        <f>VLOOKUP(B94,'2023年度经济发展鼓励扶持政策（第二批）受理项目汇总表'!B:B,1,0)</f>
        <v>泉州聚华鞋业有限公司</v>
      </c>
    </row>
    <row r="95" s="48" customFormat="true" ht="54" hidden="true" spans="1:24">
      <c r="A95" s="27">
        <v>92</v>
      </c>
      <c r="B95" s="78" t="s">
        <v>809</v>
      </c>
      <c r="C95" s="78" t="s">
        <v>49</v>
      </c>
      <c r="D95" s="78" t="s">
        <v>1018</v>
      </c>
      <c r="E95" s="78" t="s">
        <v>1349</v>
      </c>
      <c r="F95" s="78" t="s">
        <v>1350</v>
      </c>
      <c r="G95" s="78" t="s">
        <v>1038</v>
      </c>
      <c r="H95" s="78">
        <v>15106031738</v>
      </c>
      <c r="I95" s="78" t="s">
        <v>1039</v>
      </c>
      <c r="J95" s="157" t="s">
        <v>1040</v>
      </c>
      <c r="K95" s="78" t="s">
        <v>1025</v>
      </c>
      <c r="L95" s="80"/>
      <c r="M95" s="85" t="s">
        <v>1025</v>
      </c>
      <c r="N95" s="86">
        <v>550.46</v>
      </c>
      <c r="O95" s="87"/>
      <c r="P95" s="88"/>
      <c r="Q95" s="87"/>
      <c r="R95" s="78"/>
      <c r="S95" s="78"/>
      <c r="U95" s="78" t="s">
        <v>1355</v>
      </c>
      <c r="V95" s="48" t="s">
        <v>1356</v>
      </c>
      <c r="W95" s="27">
        <v>92</v>
      </c>
      <c r="X95" s="46" t="str">
        <f>VLOOKUP(B95,'2023年度经济发展鼓励扶持政策（第二批）受理项目汇总表'!B:B,1,0)</f>
        <v>茂泰（福建）新材料科技有限公司</v>
      </c>
    </row>
    <row r="96" s="48" customFormat="true" ht="26" hidden="true" customHeight="true" spans="1:24">
      <c r="A96" s="77">
        <v>93</v>
      </c>
      <c r="B96" s="78" t="s">
        <v>1321</v>
      </c>
      <c r="C96" s="78" t="s">
        <v>150</v>
      </c>
      <c r="D96" s="78" t="s">
        <v>1033</v>
      </c>
      <c r="E96" s="78" t="s">
        <v>1349</v>
      </c>
      <c r="F96" s="78" t="s">
        <v>1350</v>
      </c>
      <c r="G96" s="78" t="s">
        <v>1603</v>
      </c>
      <c r="H96" s="78">
        <v>15880785555</v>
      </c>
      <c r="I96" s="78" t="s">
        <v>1604</v>
      </c>
      <c r="J96" s="81" t="s">
        <v>1605</v>
      </c>
      <c r="K96" s="78" t="s">
        <v>1025</v>
      </c>
      <c r="L96" s="80"/>
      <c r="M96" s="85" t="s">
        <v>1025</v>
      </c>
      <c r="N96" s="86">
        <v>1549.68</v>
      </c>
      <c r="O96" s="87"/>
      <c r="P96" s="88"/>
      <c r="Q96" s="87"/>
      <c r="R96" s="78"/>
      <c r="S96" s="78"/>
      <c r="U96" s="78" t="s">
        <v>1355</v>
      </c>
      <c r="V96" s="48" t="s">
        <v>1356</v>
      </c>
      <c r="W96" s="77">
        <v>93</v>
      </c>
      <c r="X96" s="46" t="e">
        <f>VLOOKUP(B96,'2023年度经济发展鼓励扶持政策（第二批）受理项目汇总表'!B:B,1,0)</f>
        <v>#N/A</v>
      </c>
    </row>
    <row r="97" ht="27" hidden="true" customHeight="true" spans="24:24">
      <c r="X97" s="46" t="e">
        <f>VLOOKUP(B97,'2023年度经济发展鼓励扶持政策（第二批）受理项目汇总表'!B:B,1,0)</f>
        <v>#N/A</v>
      </c>
    </row>
  </sheetData>
  <autoFilter ref="A3:W97">
    <filterColumn colId="0">
      <customFilters>
        <customFilter operator="equal" val="75"/>
      </customFilters>
    </filterColumn>
    <extLst/>
  </autoFilter>
  <mergeCells count="1">
    <mergeCell ref="A1:T1"/>
  </mergeCells>
  <conditionalFormatting sqref="B1:B96">
    <cfRule type="duplicateValues" dxfId="0" priority="1"/>
  </conditionalFormatting>
  <dataValidations count="2">
    <dataValidation type="list" allowBlank="1" showInputMessage="1" showErrorMessage="1" sqref="D3:D96">
      <formula1>"纺织,服装,制鞋,陶瓷建材,食品饮料,纸制品及包装印刷,智能装备（含机械制造）,金属制品,新材料,光伏电子,海洋生物,软件信息,汽车零部件制造,能源设施,其它"</formula1>
    </dataValidation>
    <dataValidation type="list" allowBlank="1" showInputMessage="1" showErrorMessage="1" sqref="C3:C96">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U77" sqref="U77"/>
    </sheetView>
  </sheetViews>
  <sheetFormatPr defaultColWidth="8.66666666666667" defaultRowHeight="13.5" outlineLevelRow="5" outlineLevelCol="1"/>
  <cols>
    <col min="1" max="1" width="5.5" customWidth="true"/>
    <col min="2" max="2" width="45.0833333333333" customWidth="true"/>
  </cols>
  <sheetData>
    <row r="1" spans="1:2">
      <c r="A1" t="s">
        <v>2</v>
      </c>
      <c r="B1" s="43" t="s">
        <v>1606</v>
      </c>
    </row>
    <row r="2" spans="1:2">
      <c r="A2" t="s">
        <v>1607</v>
      </c>
      <c r="B2" t="s">
        <v>1608</v>
      </c>
    </row>
    <row r="3" spans="1:2">
      <c r="A3" t="s">
        <v>1609</v>
      </c>
      <c r="B3" t="s">
        <v>1610</v>
      </c>
    </row>
    <row r="4" spans="1:1">
      <c r="A4" t="s">
        <v>1611</v>
      </c>
    </row>
    <row r="5" spans="1:1">
      <c r="A5" t="s">
        <v>1612</v>
      </c>
    </row>
    <row r="6" spans="1:1">
      <c r="A6" t="s">
        <v>1613</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O1048576"/>
  <sheetViews>
    <sheetView zoomScale="55" zoomScaleNormal="55" topLeftCell="A75" workbookViewId="0">
      <selection activeCell="U77" sqref="U77"/>
    </sheetView>
  </sheetViews>
  <sheetFormatPr defaultColWidth="8.66666666666667" defaultRowHeight="13.5"/>
  <cols>
    <col min="1" max="1" width="12.5666666666667" style="6" customWidth="true"/>
    <col min="2" max="2" width="50.7583333333333" style="2" customWidth="true"/>
    <col min="3" max="3" width="15.6" style="2" customWidth="true"/>
    <col min="4" max="4" width="17.9333333333333" style="2" customWidth="true"/>
    <col min="5" max="5" width="16.2083333333333" style="2" customWidth="true"/>
    <col min="6" max="6" width="8.66666666666667" style="2"/>
    <col min="7" max="7" width="8.66666666666667" style="7"/>
    <col min="8" max="16384" width="8.66666666666667" style="2"/>
  </cols>
  <sheetData>
    <row r="1" s="2" customFormat="true" spans="1:7">
      <c r="A1" s="8" t="s">
        <v>1278</v>
      </c>
      <c r="B1" s="9"/>
      <c r="C1" s="9"/>
      <c r="D1" s="9"/>
      <c r="E1" s="9"/>
      <c r="G1" s="7"/>
    </row>
    <row r="2" s="3" customFormat="true" ht="44.25" customHeight="true" spans="1:10">
      <c r="A2" s="10" t="s">
        <v>1614</v>
      </c>
      <c r="B2" s="10"/>
      <c r="C2" s="10"/>
      <c r="D2" s="10"/>
      <c r="E2" s="10"/>
      <c r="F2" s="10"/>
      <c r="G2" s="29"/>
      <c r="H2" s="10"/>
      <c r="I2" s="10"/>
      <c r="J2" s="10"/>
    </row>
    <row r="3" s="3" customFormat="true" ht="27" customHeight="true" spans="1:7">
      <c r="A3" s="11" t="s">
        <v>1280</v>
      </c>
      <c r="B3" s="12"/>
      <c r="C3" s="13" t="s">
        <v>1281</v>
      </c>
      <c r="D3" s="14"/>
      <c r="E3" s="14"/>
      <c r="G3" s="30"/>
    </row>
    <row r="4" s="2" customFormat="true" ht="47.25" spans="1:11">
      <c r="A4" s="15" t="s">
        <v>2</v>
      </c>
      <c r="B4" s="15" t="s">
        <v>3</v>
      </c>
      <c r="C4" s="16" t="s">
        <v>4</v>
      </c>
      <c r="D4" s="17" t="s">
        <v>1282</v>
      </c>
      <c r="E4" s="17" t="s">
        <v>1615</v>
      </c>
      <c r="F4" s="31" t="s">
        <v>1616</v>
      </c>
      <c r="G4" s="32" t="s">
        <v>1617</v>
      </c>
      <c r="H4" s="31" t="s">
        <v>1618</v>
      </c>
      <c r="I4" s="31" t="s">
        <v>1619</v>
      </c>
      <c r="J4" s="31" t="s">
        <v>1620</v>
      </c>
      <c r="K4" s="31" t="s">
        <v>1621</v>
      </c>
    </row>
    <row r="5" s="2" customFormat="true" ht="20" customHeight="true" spans="1:15">
      <c r="A5" s="18">
        <v>1</v>
      </c>
      <c r="B5" s="19" t="s">
        <v>28</v>
      </c>
      <c r="C5" s="20" t="s">
        <v>29</v>
      </c>
      <c r="D5" s="21">
        <v>840.53</v>
      </c>
      <c r="E5" s="21">
        <v>60.06</v>
      </c>
      <c r="F5" s="33"/>
      <c r="G5" s="34"/>
      <c r="H5" s="33"/>
      <c r="I5" s="33"/>
      <c r="J5" s="33"/>
      <c r="K5" s="33"/>
      <c r="M5" s="2" t="e">
        <f>VLOOKUP(B5,'2023年度经济发展鼓励扶持政策（第二批）受理项目汇总表'!B:D,20,0)</f>
        <v>#REF!</v>
      </c>
      <c r="O5" s="2" t="e">
        <f>E5-M5</f>
        <v>#REF!</v>
      </c>
    </row>
    <row r="6" s="2" customFormat="true" ht="20" customHeight="true" spans="1:15">
      <c r="A6" s="22">
        <v>2</v>
      </c>
      <c r="B6" s="19" t="s">
        <v>768</v>
      </c>
      <c r="C6" s="19" t="s">
        <v>29</v>
      </c>
      <c r="D6" s="23">
        <v>150.21</v>
      </c>
      <c r="E6" s="21">
        <v>35.08</v>
      </c>
      <c r="F6" s="33"/>
      <c r="G6" s="34"/>
      <c r="H6" s="33"/>
      <c r="I6" s="33"/>
      <c r="J6" s="33"/>
      <c r="K6" s="33"/>
      <c r="M6" s="2" t="e">
        <f>VLOOKUP(B6,'2023年度经济发展鼓励扶持政策（第二批）受理项目汇总表'!B:D,20,0)</f>
        <v>#REF!</v>
      </c>
      <c r="O6" s="2" t="e">
        <f t="shared" ref="O6:O37" si="0">E6-M6</f>
        <v>#REF!</v>
      </c>
    </row>
    <row r="7" s="2" customFormat="true" ht="20" customHeight="true" spans="1:15">
      <c r="A7" s="22">
        <v>3</v>
      </c>
      <c r="B7" s="19" t="s">
        <v>754</v>
      </c>
      <c r="C7" s="19" t="s">
        <v>23</v>
      </c>
      <c r="D7" s="23">
        <v>218.63</v>
      </c>
      <c r="E7" s="21">
        <v>6.67</v>
      </c>
      <c r="F7" s="33"/>
      <c r="G7" s="34"/>
      <c r="H7" s="33"/>
      <c r="I7" s="33"/>
      <c r="J7" s="33"/>
      <c r="K7" s="33"/>
      <c r="M7" s="2" t="e">
        <f>VLOOKUP(B7,'2023年度经济发展鼓励扶持政策（第二批）受理项目汇总表'!B:D,20,0)</f>
        <v>#REF!</v>
      </c>
      <c r="O7" s="2" t="e">
        <f t="shared" si="0"/>
        <v>#REF!</v>
      </c>
    </row>
    <row r="8" s="2" customFormat="true" ht="20" customHeight="true" spans="1:15">
      <c r="A8" s="22">
        <v>4</v>
      </c>
      <c r="B8" s="19" t="s">
        <v>1283</v>
      </c>
      <c r="C8" s="19" t="s">
        <v>41</v>
      </c>
      <c r="D8" s="23">
        <v>113.54</v>
      </c>
      <c r="E8" s="21">
        <v>113.54</v>
      </c>
      <c r="F8" s="33"/>
      <c r="G8" s="34"/>
      <c r="H8" s="33"/>
      <c r="I8" s="33"/>
      <c r="J8" s="33"/>
      <c r="K8" s="33"/>
      <c r="M8" s="2" t="e">
        <f>VLOOKUP(B8,'2023年度经济发展鼓励扶持政策（第二批）受理项目汇总表'!B:D,20,0)</f>
        <v>#N/A</v>
      </c>
      <c r="O8" s="2" t="e">
        <f t="shared" si="0"/>
        <v>#N/A</v>
      </c>
    </row>
    <row r="9" s="2" customFormat="true" ht="20" customHeight="true" spans="1:15">
      <c r="A9" s="22">
        <v>5</v>
      </c>
      <c r="B9" s="19" t="s">
        <v>1284</v>
      </c>
      <c r="C9" s="19" t="s">
        <v>38</v>
      </c>
      <c r="D9" s="23">
        <v>634.43</v>
      </c>
      <c r="E9" s="21">
        <v>300</v>
      </c>
      <c r="F9" s="33"/>
      <c r="G9" s="34"/>
      <c r="H9" s="33"/>
      <c r="I9" s="33"/>
      <c r="J9" s="33"/>
      <c r="K9" s="33"/>
      <c r="M9" s="2" t="e">
        <f>VLOOKUP(B9,'2023年度经济发展鼓励扶持政策（第二批）受理项目汇总表'!B:D,20,0)</f>
        <v>#N/A</v>
      </c>
      <c r="O9" s="2" t="e">
        <f t="shared" si="0"/>
        <v>#N/A</v>
      </c>
    </row>
    <row r="10" s="2" customFormat="true" ht="20" customHeight="true" spans="1:15">
      <c r="A10" s="22">
        <v>6</v>
      </c>
      <c r="B10" s="19" t="s">
        <v>1285</v>
      </c>
      <c r="C10" s="19" t="s">
        <v>27</v>
      </c>
      <c r="D10" s="23">
        <v>66.64</v>
      </c>
      <c r="E10" s="21">
        <v>59.72</v>
      </c>
      <c r="F10" s="33"/>
      <c r="G10" s="34"/>
      <c r="H10" s="33"/>
      <c r="I10" s="33"/>
      <c r="J10" s="33"/>
      <c r="K10" s="33"/>
      <c r="M10" s="2" t="e">
        <f>VLOOKUP(B10,'2023年度经济发展鼓励扶持政策（第二批）受理项目汇总表'!B:D,20,0)</f>
        <v>#N/A</v>
      </c>
      <c r="O10" s="2" t="e">
        <f t="shared" si="0"/>
        <v>#N/A</v>
      </c>
    </row>
    <row r="11" s="2" customFormat="true" ht="20" customHeight="true" spans="1:15">
      <c r="A11" s="22">
        <v>7</v>
      </c>
      <c r="B11" s="19" t="s">
        <v>1286</v>
      </c>
      <c r="C11" s="19" t="s">
        <v>16</v>
      </c>
      <c r="D11" s="23">
        <v>1082.21</v>
      </c>
      <c r="E11" s="21">
        <v>18.36</v>
      </c>
      <c r="F11" s="33"/>
      <c r="G11" s="34"/>
      <c r="H11" s="33"/>
      <c r="I11" s="33"/>
      <c r="J11" s="33"/>
      <c r="K11" s="33"/>
      <c r="M11" s="2" t="e">
        <f>VLOOKUP(B11,'2023年度经济发展鼓励扶持政策（第二批）受理项目汇总表'!B:D,20,0)</f>
        <v>#N/A</v>
      </c>
      <c r="O11" s="2" t="e">
        <f t="shared" si="0"/>
        <v>#N/A</v>
      </c>
    </row>
    <row r="12" s="2" customFormat="true" ht="20" customHeight="true" spans="1:15">
      <c r="A12" s="22">
        <v>8</v>
      </c>
      <c r="B12" s="19" t="s">
        <v>962</v>
      </c>
      <c r="C12" s="19" t="s">
        <v>38</v>
      </c>
      <c r="D12" s="23">
        <v>951.78</v>
      </c>
      <c r="E12" s="21">
        <v>67.99</v>
      </c>
      <c r="F12" s="33"/>
      <c r="G12" s="34"/>
      <c r="H12" s="33"/>
      <c r="I12" s="33"/>
      <c r="J12" s="33"/>
      <c r="K12" s="33"/>
      <c r="M12" s="2" t="e">
        <f>VLOOKUP(B12,'2023年度经济发展鼓励扶持政策（第二批）受理项目汇总表'!B:D,20,0)</f>
        <v>#REF!</v>
      </c>
      <c r="O12" s="2" t="e">
        <f t="shared" si="0"/>
        <v>#REF!</v>
      </c>
    </row>
    <row r="13" s="2" customFormat="true" ht="20" customHeight="true" spans="1:15">
      <c r="A13" s="22">
        <v>9</v>
      </c>
      <c r="B13" s="19" t="s">
        <v>783</v>
      </c>
      <c r="C13" s="19" t="s">
        <v>27</v>
      </c>
      <c r="D13" s="23">
        <v>506.71</v>
      </c>
      <c r="E13" s="21">
        <v>6.35</v>
      </c>
      <c r="F13" s="33"/>
      <c r="G13" s="34"/>
      <c r="H13" s="33"/>
      <c r="I13" s="33"/>
      <c r="J13" s="33"/>
      <c r="K13" s="33"/>
      <c r="M13" s="2" t="e">
        <f>VLOOKUP(B13,'2023年度经济发展鼓励扶持政策（第二批）受理项目汇总表'!B:D,20,0)</f>
        <v>#REF!</v>
      </c>
      <c r="O13" s="2" t="e">
        <f t="shared" si="0"/>
        <v>#REF!</v>
      </c>
    </row>
    <row r="14" s="2" customFormat="true" ht="20" customHeight="true" spans="1:15">
      <c r="A14" s="22">
        <v>10</v>
      </c>
      <c r="B14" s="24" t="s">
        <v>784</v>
      </c>
      <c r="C14" s="19" t="s">
        <v>29</v>
      </c>
      <c r="D14" s="23">
        <v>205.47</v>
      </c>
      <c r="E14" s="21">
        <v>205.47</v>
      </c>
      <c r="F14" s="33"/>
      <c r="G14" s="34"/>
      <c r="H14" s="33"/>
      <c r="I14" s="33"/>
      <c r="J14" s="33"/>
      <c r="K14" s="33"/>
      <c r="M14" s="2" t="e">
        <f>VLOOKUP(B14,'2023年度经济发展鼓励扶持政策（第二批）受理项目汇总表'!B:D,20,0)</f>
        <v>#REF!</v>
      </c>
      <c r="O14" s="2" t="e">
        <f t="shared" si="0"/>
        <v>#REF!</v>
      </c>
    </row>
    <row r="15" s="2" customFormat="true" ht="20" customHeight="true" spans="1:15">
      <c r="A15" s="22">
        <v>11</v>
      </c>
      <c r="B15" s="19" t="s">
        <v>1287</v>
      </c>
      <c r="C15" s="19" t="s">
        <v>38</v>
      </c>
      <c r="D15" s="23">
        <v>81.19</v>
      </c>
      <c r="E15" s="21">
        <v>6.51</v>
      </c>
      <c r="F15" s="33"/>
      <c r="G15" s="34"/>
      <c r="H15" s="33"/>
      <c r="I15" s="33"/>
      <c r="J15" s="33"/>
      <c r="K15" s="33"/>
      <c r="M15" s="2" t="e">
        <f>VLOOKUP(B15,'2023年度经济发展鼓励扶持政策（第二批）受理项目汇总表'!B:D,20,0)</f>
        <v>#N/A</v>
      </c>
      <c r="O15" s="2" t="e">
        <f t="shared" si="0"/>
        <v>#N/A</v>
      </c>
    </row>
    <row r="16" s="2" customFormat="true" ht="20" customHeight="true" spans="1:15">
      <c r="A16" s="22">
        <v>12</v>
      </c>
      <c r="B16" s="19" t="s">
        <v>796</v>
      </c>
      <c r="C16" s="19" t="s">
        <v>16</v>
      </c>
      <c r="D16" s="23">
        <v>47.02</v>
      </c>
      <c r="E16" s="21">
        <v>8.15</v>
      </c>
      <c r="F16" s="33"/>
      <c r="G16" s="34"/>
      <c r="H16" s="33"/>
      <c r="I16" s="33"/>
      <c r="J16" s="33"/>
      <c r="K16" s="33"/>
      <c r="M16" s="2" t="e">
        <f>VLOOKUP(B16,'2023年度经济发展鼓励扶持政策（第二批）受理项目汇总表'!B:D,20,0)</f>
        <v>#REF!</v>
      </c>
      <c r="O16" s="2" t="e">
        <f t="shared" si="0"/>
        <v>#REF!</v>
      </c>
    </row>
    <row r="17" s="2" customFormat="true" ht="20" customHeight="true" spans="1:15">
      <c r="A17" s="22">
        <v>13</v>
      </c>
      <c r="B17" s="19" t="s">
        <v>777</v>
      </c>
      <c r="C17" s="19" t="s">
        <v>16</v>
      </c>
      <c r="D17" s="23">
        <v>165.01</v>
      </c>
      <c r="E17" s="21">
        <v>89.07</v>
      </c>
      <c r="F17" s="33"/>
      <c r="G17" s="34"/>
      <c r="H17" s="33"/>
      <c r="I17" s="33"/>
      <c r="J17" s="33"/>
      <c r="K17" s="33"/>
      <c r="M17" s="2" t="e">
        <f>VLOOKUP(B17,'2023年度经济发展鼓励扶持政策（第二批）受理项目汇总表'!B:D,20,0)</f>
        <v>#REF!</v>
      </c>
      <c r="O17" s="2" t="e">
        <f t="shared" si="0"/>
        <v>#REF!</v>
      </c>
    </row>
    <row r="18" s="2" customFormat="true" ht="20" customHeight="true" spans="1:15">
      <c r="A18" s="22">
        <v>14</v>
      </c>
      <c r="B18" s="19" t="s">
        <v>822</v>
      </c>
      <c r="C18" s="19" t="s">
        <v>23</v>
      </c>
      <c r="D18" s="23">
        <v>154.26</v>
      </c>
      <c r="E18" s="21">
        <v>9.73</v>
      </c>
      <c r="F18" s="33"/>
      <c r="G18" s="34"/>
      <c r="H18" s="33"/>
      <c r="I18" s="33"/>
      <c r="J18" s="33"/>
      <c r="K18" s="33"/>
      <c r="M18" s="2" t="e">
        <f>VLOOKUP(B18,'2023年度经济发展鼓励扶持政策（第二批）受理项目汇总表'!B:D,20,0)</f>
        <v>#REF!</v>
      </c>
      <c r="O18" s="2" t="e">
        <f t="shared" si="0"/>
        <v>#REF!</v>
      </c>
    </row>
    <row r="19" s="2" customFormat="true" ht="20" customHeight="true" spans="1:15">
      <c r="A19" s="22">
        <v>15</v>
      </c>
      <c r="B19" s="19" t="s">
        <v>1288</v>
      </c>
      <c r="C19" s="19" t="s">
        <v>7</v>
      </c>
      <c r="D19" s="23">
        <v>384.08</v>
      </c>
      <c r="E19" s="21">
        <v>16.09</v>
      </c>
      <c r="F19" s="33"/>
      <c r="G19" s="34"/>
      <c r="H19" s="33"/>
      <c r="I19" s="33"/>
      <c r="J19" s="33"/>
      <c r="K19" s="33"/>
      <c r="M19" s="2" t="e">
        <f>VLOOKUP(B19,'2023年度经济发展鼓励扶持政策（第二批）受理项目汇总表'!B:D,20,0)</f>
        <v>#N/A</v>
      </c>
      <c r="O19" s="2" t="e">
        <f t="shared" si="0"/>
        <v>#N/A</v>
      </c>
    </row>
    <row r="20" s="2" customFormat="true" ht="20" customHeight="true" spans="1:15">
      <c r="A20" s="22">
        <v>16</v>
      </c>
      <c r="B20" s="19" t="s">
        <v>12</v>
      </c>
      <c r="C20" s="19" t="s">
        <v>7</v>
      </c>
      <c r="D20" s="23">
        <v>140.64</v>
      </c>
      <c r="E20" s="21">
        <v>68.84</v>
      </c>
      <c r="F20" s="33"/>
      <c r="G20" s="34"/>
      <c r="H20" s="33"/>
      <c r="I20" s="33"/>
      <c r="J20" s="33"/>
      <c r="K20" s="33"/>
      <c r="M20" s="2" t="e">
        <f>VLOOKUP(B20,'2023年度经济发展鼓励扶持政策（第二批）受理项目汇总表'!B:D,20,0)</f>
        <v>#REF!</v>
      </c>
      <c r="O20" s="2" t="e">
        <f t="shared" si="0"/>
        <v>#REF!</v>
      </c>
    </row>
    <row r="21" s="2" customFormat="true" ht="20" customHeight="true" spans="1:15">
      <c r="A21" s="22">
        <v>17</v>
      </c>
      <c r="B21" s="19" t="s">
        <v>786</v>
      </c>
      <c r="C21" s="19" t="s">
        <v>7</v>
      </c>
      <c r="D21" s="23">
        <v>228.92</v>
      </c>
      <c r="E21" s="21">
        <v>16.15</v>
      </c>
      <c r="F21" s="33"/>
      <c r="G21" s="34"/>
      <c r="H21" s="33"/>
      <c r="I21" s="33"/>
      <c r="J21" s="33"/>
      <c r="K21" s="33"/>
      <c r="M21" s="2" t="e">
        <f>VLOOKUP(B21,'2023年度经济发展鼓励扶持政策（第二批）受理项目汇总表'!B:D,20,0)</f>
        <v>#REF!</v>
      </c>
      <c r="O21" s="2" t="e">
        <f t="shared" si="0"/>
        <v>#REF!</v>
      </c>
    </row>
    <row r="22" s="2" customFormat="true" ht="20" customHeight="true" spans="1:15">
      <c r="A22" s="22">
        <v>18</v>
      </c>
      <c r="B22" s="19" t="s">
        <v>1289</v>
      </c>
      <c r="C22" s="19" t="s">
        <v>7</v>
      </c>
      <c r="D22" s="23">
        <v>138.33</v>
      </c>
      <c r="E22" s="21">
        <v>17.22</v>
      </c>
      <c r="F22" s="33"/>
      <c r="G22" s="34"/>
      <c r="H22" s="33"/>
      <c r="I22" s="33"/>
      <c r="J22" s="33"/>
      <c r="K22" s="33"/>
      <c r="M22" s="2" t="e">
        <f>VLOOKUP(B22,'2023年度经济发展鼓励扶持政策（第二批）受理项目汇总表'!B:D,20,0)</f>
        <v>#N/A</v>
      </c>
      <c r="O22" s="2" t="e">
        <f t="shared" si="0"/>
        <v>#N/A</v>
      </c>
    </row>
    <row r="23" s="2" customFormat="true" ht="20" customHeight="true" spans="1:15">
      <c r="A23" s="22">
        <v>19</v>
      </c>
      <c r="B23" s="19" t="s">
        <v>775</v>
      </c>
      <c r="C23" s="19" t="s">
        <v>27</v>
      </c>
      <c r="D23" s="23">
        <v>39.82</v>
      </c>
      <c r="E23" s="21">
        <v>0</v>
      </c>
      <c r="F23" s="33"/>
      <c r="G23" s="34"/>
      <c r="H23" s="33"/>
      <c r="I23" s="33"/>
      <c r="J23" s="33"/>
      <c r="K23" s="33"/>
      <c r="M23" s="2" t="e">
        <f>VLOOKUP(B23,'2023年度经济发展鼓励扶持政策（第二批）受理项目汇总表'!B:D,20,0)</f>
        <v>#REF!</v>
      </c>
      <c r="O23" s="2" t="e">
        <f t="shared" si="0"/>
        <v>#REF!</v>
      </c>
    </row>
    <row r="24" s="4" customFormat="true" ht="20" customHeight="true" spans="1:15">
      <c r="A24" s="22">
        <v>20</v>
      </c>
      <c r="B24" s="19" t="s">
        <v>1041</v>
      </c>
      <c r="C24" s="19" t="s">
        <v>29</v>
      </c>
      <c r="D24" s="23">
        <v>1334.3</v>
      </c>
      <c r="E24" s="21">
        <v>5.53</v>
      </c>
      <c r="F24" s="35"/>
      <c r="G24" s="36"/>
      <c r="H24" s="35"/>
      <c r="I24" s="35"/>
      <c r="J24" s="35"/>
      <c r="K24" s="35"/>
      <c r="M24" s="2" t="e">
        <f>VLOOKUP(B24,'2023年度经济发展鼓励扶持政策（第二批）受理项目汇总表'!B:D,20,0)</f>
        <v>#N/A</v>
      </c>
      <c r="N24" s="2"/>
      <c r="O24" s="2" t="e">
        <f t="shared" si="0"/>
        <v>#N/A</v>
      </c>
    </row>
    <row r="25" s="4" customFormat="true" ht="20" customHeight="true" spans="1:15">
      <c r="A25" s="22">
        <v>21</v>
      </c>
      <c r="B25" s="19" t="s">
        <v>1290</v>
      </c>
      <c r="C25" s="19" t="s">
        <v>23</v>
      </c>
      <c r="D25" s="23">
        <v>245.3</v>
      </c>
      <c r="E25" s="21">
        <v>34.25</v>
      </c>
      <c r="F25" s="35"/>
      <c r="G25" s="36"/>
      <c r="H25" s="35"/>
      <c r="I25" s="35"/>
      <c r="J25" s="35"/>
      <c r="K25" s="35"/>
      <c r="M25" s="2" t="e">
        <f>VLOOKUP(B25,'2023年度经济发展鼓励扶持政策（第二批）受理项目汇总表'!B:D,20,0)</f>
        <v>#N/A</v>
      </c>
      <c r="N25" s="2"/>
      <c r="O25" s="2" t="e">
        <f t="shared" si="0"/>
        <v>#N/A</v>
      </c>
    </row>
    <row r="26" s="4" customFormat="true" ht="20" customHeight="true" spans="1:15">
      <c r="A26" s="22">
        <v>22</v>
      </c>
      <c r="B26" s="19" t="s">
        <v>1291</v>
      </c>
      <c r="C26" s="19" t="s">
        <v>29</v>
      </c>
      <c r="D26" s="23">
        <v>43.79</v>
      </c>
      <c r="E26" s="21">
        <v>35.39</v>
      </c>
      <c r="F26" s="35"/>
      <c r="G26" s="36"/>
      <c r="H26" s="35"/>
      <c r="I26" s="35"/>
      <c r="J26" s="35"/>
      <c r="K26" s="35"/>
      <c r="M26" s="2" t="e">
        <f>VLOOKUP(B26,'2023年度经济发展鼓励扶持政策（第二批）受理项目汇总表'!B:D,20,0)</f>
        <v>#N/A</v>
      </c>
      <c r="N26" s="2"/>
      <c r="O26" s="2" t="e">
        <f t="shared" si="0"/>
        <v>#N/A</v>
      </c>
    </row>
    <row r="27" s="2" customFormat="true" ht="20" customHeight="true" spans="1:15">
      <c r="A27" s="22">
        <v>23</v>
      </c>
      <c r="B27" s="19" t="s">
        <v>1292</v>
      </c>
      <c r="C27" s="19" t="s">
        <v>29</v>
      </c>
      <c r="D27" s="23">
        <v>50.72</v>
      </c>
      <c r="E27" s="21">
        <v>35.39</v>
      </c>
      <c r="F27" s="33"/>
      <c r="G27" s="34"/>
      <c r="H27" s="33"/>
      <c r="I27" s="33"/>
      <c r="J27" s="33"/>
      <c r="K27" s="33"/>
      <c r="M27" s="2" t="e">
        <f>VLOOKUP(B27,'2023年度经济发展鼓励扶持政策（第二批）受理项目汇总表'!B:D,20,0)</f>
        <v>#N/A</v>
      </c>
      <c r="O27" s="2" t="e">
        <f t="shared" si="0"/>
        <v>#N/A</v>
      </c>
    </row>
    <row r="28" s="2" customFormat="true" ht="20" customHeight="true" spans="1:15">
      <c r="A28" s="22">
        <v>24</v>
      </c>
      <c r="B28" s="19" t="s">
        <v>1293</v>
      </c>
      <c r="C28" s="19" t="s">
        <v>7</v>
      </c>
      <c r="D28" s="23">
        <v>221.86</v>
      </c>
      <c r="E28" s="21">
        <v>7.56</v>
      </c>
      <c r="F28" s="33"/>
      <c r="G28" s="34"/>
      <c r="H28" s="33"/>
      <c r="I28" s="33"/>
      <c r="J28" s="33"/>
      <c r="K28" s="33"/>
      <c r="M28" s="2" t="e">
        <f>VLOOKUP(B28,'2023年度经济发展鼓励扶持政策（第二批）受理项目汇总表'!B:D,20,0)</f>
        <v>#N/A</v>
      </c>
      <c r="O28" s="2" t="e">
        <f t="shared" si="0"/>
        <v>#N/A</v>
      </c>
    </row>
    <row r="29" s="2" customFormat="true" ht="20" customHeight="true" spans="1:15">
      <c r="A29" s="22">
        <v>25</v>
      </c>
      <c r="B29" s="19" t="s">
        <v>834</v>
      </c>
      <c r="C29" s="19" t="s">
        <v>29</v>
      </c>
      <c r="D29" s="23">
        <v>374.09</v>
      </c>
      <c r="E29" s="21">
        <v>5.89</v>
      </c>
      <c r="F29" s="33"/>
      <c r="G29" s="34"/>
      <c r="H29" s="33"/>
      <c r="I29" s="33"/>
      <c r="J29" s="33"/>
      <c r="K29" s="33"/>
      <c r="M29" s="2" t="e">
        <f>VLOOKUP(B29,'2023年度经济发展鼓励扶持政策（第二批）受理项目汇总表'!B:D,20,0)</f>
        <v>#REF!</v>
      </c>
      <c r="O29" s="2" t="e">
        <f t="shared" si="0"/>
        <v>#REF!</v>
      </c>
    </row>
    <row r="30" s="2" customFormat="true" ht="20" customHeight="true" spans="1:15">
      <c r="A30" s="22">
        <v>26</v>
      </c>
      <c r="B30" s="25" t="s">
        <v>1294</v>
      </c>
      <c r="C30" s="25" t="s">
        <v>33</v>
      </c>
      <c r="D30" s="23">
        <v>100.52</v>
      </c>
      <c r="E30" s="21">
        <v>75.39</v>
      </c>
      <c r="F30" s="33"/>
      <c r="G30" s="34"/>
      <c r="H30" s="33"/>
      <c r="I30" s="33"/>
      <c r="J30" s="33"/>
      <c r="K30" s="33"/>
      <c r="M30" s="2" t="e">
        <f>VLOOKUP(B30,'2023年度经济发展鼓励扶持政策（第二批）受理项目汇总表'!B:D,20,0)</f>
        <v>#N/A</v>
      </c>
      <c r="O30" s="2" t="e">
        <f t="shared" si="0"/>
        <v>#N/A</v>
      </c>
    </row>
    <row r="31" s="2" customFormat="true" ht="20" customHeight="true" spans="1:15">
      <c r="A31" s="22">
        <v>27</v>
      </c>
      <c r="B31" s="19" t="s">
        <v>803</v>
      </c>
      <c r="C31" s="19" t="s">
        <v>29</v>
      </c>
      <c r="D31" s="23">
        <v>260.35</v>
      </c>
      <c r="E31" s="21">
        <v>5.13</v>
      </c>
      <c r="F31" s="33"/>
      <c r="G31" s="34"/>
      <c r="H31" s="33"/>
      <c r="I31" s="33"/>
      <c r="J31" s="33"/>
      <c r="K31" s="33"/>
      <c r="M31" s="2" t="e">
        <f>VLOOKUP(B31,'2023年度经济发展鼓励扶持政策（第二批）受理项目汇总表'!B:D,20,0)</f>
        <v>#REF!</v>
      </c>
      <c r="O31" s="2" t="e">
        <f t="shared" si="0"/>
        <v>#REF!</v>
      </c>
    </row>
    <row r="32" s="2" customFormat="true" ht="20" customHeight="true" spans="1:15">
      <c r="A32" s="22">
        <v>28</v>
      </c>
      <c r="B32" s="19" t="s">
        <v>1296</v>
      </c>
      <c r="C32" s="19" t="s">
        <v>27</v>
      </c>
      <c r="D32" s="23">
        <v>162.81</v>
      </c>
      <c r="E32" s="21">
        <v>17.65</v>
      </c>
      <c r="F32" s="33"/>
      <c r="G32" s="34"/>
      <c r="H32" s="33"/>
      <c r="I32" s="33"/>
      <c r="J32" s="33"/>
      <c r="K32" s="33"/>
      <c r="M32" s="2" t="e">
        <f>VLOOKUP(B32,'2023年度经济发展鼓励扶持政策（第二批）受理项目汇总表'!B:D,20,0)</f>
        <v>#N/A</v>
      </c>
      <c r="O32" s="2" t="e">
        <f t="shared" si="0"/>
        <v>#N/A</v>
      </c>
    </row>
    <row r="33" s="2" customFormat="true" ht="20" customHeight="true" spans="1:15">
      <c r="A33" s="22">
        <v>29</v>
      </c>
      <c r="B33" s="19" t="s">
        <v>776</v>
      </c>
      <c r="C33" s="19" t="s">
        <v>113</v>
      </c>
      <c r="D33" s="23">
        <v>746.05</v>
      </c>
      <c r="E33" s="21">
        <v>23.01</v>
      </c>
      <c r="F33" s="33"/>
      <c r="G33" s="34"/>
      <c r="H33" s="33"/>
      <c r="I33" s="33"/>
      <c r="J33" s="33"/>
      <c r="K33" s="33"/>
      <c r="M33" s="2" t="e">
        <f>VLOOKUP(B33,'2023年度经济发展鼓励扶持政策（第二批）受理项目汇总表'!B:D,20,0)</f>
        <v>#REF!</v>
      </c>
      <c r="O33" s="2" t="e">
        <f t="shared" si="0"/>
        <v>#REF!</v>
      </c>
    </row>
    <row r="34" s="2" customFormat="true" ht="20" customHeight="true" spans="1:15">
      <c r="A34" s="22">
        <v>30</v>
      </c>
      <c r="B34" s="19" t="s">
        <v>839</v>
      </c>
      <c r="C34" s="19" t="s">
        <v>38</v>
      </c>
      <c r="D34" s="23">
        <v>5406.15</v>
      </c>
      <c r="E34" s="21">
        <v>9.32</v>
      </c>
      <c r="F34" s="33"/>
      <c r="G34" s="34"/>
      <c r="H34" s="33"/>
      <c r="I34" s="33"/>
      <c r="J34" s="33"/>
      <c r="K34" s="33"/>
      <c r="M34" s="2" t="e">
        <f>VLOOKUP(B34,'2023年度经济发展鼓励扶持政策（第二批）受理项目汇总表'!B:D,20,0)</f>
        <v>#REF!</v>
      </c>
      <c r="O34" s="2" t="e">
        <f t="shared" si="0"/>
        <v>#REF!</v>
      </c>
    </row>
    <row r="35" s="2" customFormat="true" ht="20" customHeight="true" spans="1:15">
      <c r="A35" s="22">
        <v>31</v>
      </c>
      <c r="B35" s="19" t="s">
        <v>799</v>
      </c>
      <c r="C35" s="19" t="s">
        <v>7</v>
      </c>
      <c r="D35" s="23">
        <v>194.01</v>
      </c>
      <c r="E35" s="21">
        <v>15.78</v>
      </c>
      <c r="F35" s="33"/>
      <c r="G35" s="34"/>
      <c r="H35" s="33"/>
      <c r="I35" s="33"/>
      <c r="J35" s="33"/>
      <c r="K35" s="33"/>
      <c r="M35" s="2" t="e">
        <f>VLOOKUP(B35,'2023年度经济发展鼓励扶持政策（第二批）受理项目汇总表'!B:D,20,0)</f>
        <v>#REF!</v>
      </c>
      <c r="O35" s="2" t="e">
        <f t="shared" si="0"/>
        <v>#REF!</v>
      </c>
    </row>
    <row r="36" s="2" customFormat="true" ht="20" customHeight="true" spans="1:15">
      <c r="A36" s="22">
        <v>32</v>
      </c>
      <c r="B36" s="19" t="s">
        <v>766</v>
      </c>
      <c r="C36" s="19" t="s">
        <v>1261</v>
      </c>
      <c r="D36" s="23">
        <v>411.71</v>
      </c>
      <c r="E36" s="21">
        <v>0</v>
      </c>
      <c r="F36" s="33"/>
      <c r="G36" s="34"/>
      <c r="H36" s="33"/>
      <c r="I36" s="33"/>
      <c r="J36" s="33"/>
      <c r="K36" s="33"/>
      <c r="M36" s="2" t="e">
        <f>VLOOKUP(B36,'2023年度经济发展鼓励扶持政策（第二批）受理项目汇总表'!B:D,20,0)</f>
        <v>#REF!</v>
      </c>
      <c r="O36" s="2" t="e">
        <f t="shared" si="0"/>
        <v>#REF!</v>
      </c>
    </row>
    <row r="37" s="2" customFormat="true" ht="20" customHeight="true" spans="1:15">
      <c r="A37" s="22">
        <v>33</v>
      </c>
      <c r="B37" s="19" t="s">
        <v>1297</v>
      </c>
      <c r="C37" s="19" t="s">
        <v>49</v>
      </c>
      <c r="D37" s="23">
        <v>72.51</v>
      </c>
      <c r="E37" s="21">
        <v>43.77</v>
      </c>
      <c r="F37" s="33"/>
      <c r="G37" s="34"/>
      <c r="H37" s="33"/>
      <c r="I37" s="33"/>
      <c r="J37" s="33"/>
      <c r="K37" s="33"/>
      <c r="M37" s="2" t="e">
        <f>VLOOKUP(B37,'2023年度经济发展鼓励扶持政策（第二批）受理项目汇总表'!B:D,20,0)</f>
        <v>#N/A</v>
      </c>
      <c r="O37" s="2" t="e">
        <f t="shared" si="0"/>
        <v>#N/A</v>
      </c>
    </row>
    <row r="38" s="2" customFormat="true" ht="20" customHeight="true" spans="1:15">
      <c r="A38" s="22">
        <v>34</v>
      </c>
      <c r="B38" s="19" t="s">
        <v>778</v>
      </c>
      <c r="C38" s="19" t="s">
        <v>29</v>
      </c>
      <c r="D38" s="23">
        <v>504.79</v>
      </c>
      <c r="E38" s="21">
        <v>7.8</v>
      </c>
      <c r="F38" s="33"/>
      <c r="G38" s="34"/>
      <c r="H38" s="33"/>
      <c r="I38" s="33"/>
      <c r="J38" s="33"/>
      <c r="K38" s="33"/>
      <c r="M38" s="2" t="e">
        <f>VLOOKUP(B38,'2023年度经济发展鼓励扶持政策（第二批）受理项目汇总表'!B:D,20,0)</f>
        <v>#REF!</v>
      </c>
      <c r="O38" s="2" t="e">
        <f t="shared" ref="O38:O69" si="1">E38-M38</f>
        <v>#REF!</v>
      </c>
    </row>
    <row r="39" s="2" customFormat="true" ht="20" customHeight="true" spans="1:15">
      <c r="A39" s="22">
        <v>35</v>
      </c>
      <c r="B39" s="19" t="s">
        <v>779</v>
      </c>
      <c r="C39" s="19" t="s">
        <v>29</v>
      </c>
      <c r="D39" s="23">
        <v>57.81</v>
      </c>
      <c r="E39" s="21">
        <v>46.6</v>
      </c>
      <c r="F39" s="33"/>
      <c r="G39" s="34"/>
      <c r="H39" s="33"/>
      <c r="I39" s="33"/>
      <c r="J39" s="33"/>
      <c r="K39" s="33"/>
      <c r="M39" s="2" t="e">
        <f>VLOOKUP(B39,'2023年度经济发展鼓励扶持政策（第二批）受理项目汇总表'!B:D,20,0)</f>
        <v>#REF!</v>
      </c>
      <c r="O39" s="2" t="e">
        <f t="shared" si="1"/>
        <v>#REF!</v>
      </c>
    </row>
    <row r="40" s="2" customFormat="true" ht="20" customHeight="true" spans="1:15">
      <c r="A40" s="22">
        <v>36</v>
      </c>
      <c r="B40" s="19" t="s">
        <v>1298</v>
      </c>
      <c r="C40" s="19" t="s">
        <v>7</v>
      </c>
      <c r="D40" s="23">
        <v>726.64</v>
      </c>
      <c r="E40" s="21">
        <v>12.23</v>
      </c>
      <c r="F40" s="33"/>
      <c r="G40" s="34"/>
      <c r="H40" s="33"/>
      <c r="I40" s="33"/>
      <c r="J40" s="33"/>
      <c r="K40" s="33"/>
      <c r="M40" s="2" t="e">
        <f>VLOOKUP(B40,'2023年度经济发展鼓励扶持政策（第二批）受理项目汇总表'!B:D,20,0)</f>
        <v>#N/A</v>
      </c>
      <c r="O40" s="2" t="e">
        <f t="shared" si="1"/>
        <v>#N/A</v>
      </c>
    </row>
    <row r="41" s="2" customFormat="true" ht="20" customHeight="true" spans="1:15">
      <c r="A41" s="22">
        <v>37</v>
      </c>
      <c r="B41" s="19" t="s">
        <v>771</v>
      </c>
      <c r="C41" s="19" t="s">
        <v>23</v>
      </c>
      <c r="D41" s="23">
        <v>486.65</v>
      </c>
      <c r="E41" s="21">
        <v>30.4</v>
      </c>
      <c r="F41" s="33"/>
      <c r="G41" s="34"/>
      <c r="H41" s="33"/>
      <c r="I41" s="33"/>
      <c r="J41" s="33"/>
      <c r="K41" s="33"/>
      <c r="M41" s="2" t="e">
        <f>VLOOKUP(B41,'2023年度经济发展鼓励扶持政策（第二批）受理项目汇总表'!B:D,20,0)</f>
        <v>#REF!</v>
      </c>
      <c r="O41" s="2" t="e">
        <f t="shared" si="1"/>
        <v>#REF!</v>
      </c>
    </row>
    <row r="42" s="2" customFormat="true" ht="20" customHeight="true" spans="1:15">
      <c r="A42" s="22">
        <v>38</v>
      </c>
      <c r="B42" s="19" t="s">
        <v>767</v>
      </c>
      <c r="C42" s="19" t="s">
        <v>23</v>
      </c>
      <c r="D42" s="23">
        <v>212.54</v>
      </c>
      <c r="E42" s="21">
        <v>36.19</v>
      </c>
      <c r="F42" s="33"/>
      <c r="G42" s="34"/>
      <c r="H42" s="33"/>
      <c r="I42" s="33"/>
      <c r="J42" s="33"/>
      <c r="K42" s="33"/>
      <c r="M42" s="2" t="e">
        <f>VLOOKUP(B42,'2023年度经济发展鼓励扶持政策（第二批）受理项目汇总表'!B:D,20,0)</f>
        <v>#REF!</v>
      </c>
      <c r="O42" s="2" t="e">
        <f t="shared" si="1"/>
        <v>#REF!</v>
      </c>
    </row>
    <row r="43" s="2" customFormat="true" ht="20" customHeight="true" spans="1:15">
      <c r="A43" s="22">
        <v>39</v>
      </c>
      <c r="B43" s="19" t="s">
        <v>774</v>
      </c>
      <c r="C43" s="19" t="s">
        <v>23</v>
      </c>
      <c r="D43" s="23">
        <v>408.7</v>
      </c>
      <c r="E43" s="21">
        <v>44.59</v>
      </c>
      <c r="F43" s="33"/>
      <c r="G43" s="34"/>
      <c r="H43" s="33"/>
      <c r="I43" s="33"/>
      <c r="J43" s="33"/>
      <c r="K43" s="33"/>
      <c r="M43" s="2" t="e">
        <f>VLOOKUP(B43,'2023年度经济发展鼓励扶持政策（第二批）受理项目汇总表'!B:D,20,0)</f>
        <v>#REF!</v>
      </c>
      <c r="O43" s="2" t="e">
        <f t="shared" si="1"/>
        <v>#REF!</v>
      </c>
    </row>
    <row r="44" s="2" customFormat="true" ht="20" customHeight="true" spans="1:15">
      <c r="A44" s="22">
        <v>40</v>
      </c>
      <c r="B44" s="19" t="s">
        <v>1299</v>
      </c>
      <c r="C44" s="19" t="s">
        <v>7</v>
      </c>
      <c r="D44" s="23">
        <v>212.74</v>
      </c>
      <c r="E44" s="21">
        <v>26.91</v>
      </c>
      <c r="F44" s="33"/>
      <c r="G44" s="34"/>
      <c r="H44" s="33"/>
      <c r="I44" s="33"/>
      <c r="J44" s="33"/>
      <c r="K44" s="33"/>
      <c r="M44" s="2" t="e">
        <f>VLOOKUP(B44,'2023年度经济发展鼓励扶持政策（第二批）受理项目汇总表'!B:D,20,0)</f>
        <v>#N/A</v>
      </c>
      <c r="O44" s="2" t="e">
        <f t="shared" si="1"/>
        <v>#N/A</v>
      </c>
    </row>
    <row r="45" s="2" customFormat="true" ht="20" customHeight="true" spans="1:15">
      <c r="A45" s="22">
        <v>41</v>
      </c>
      <c r="B45" s="19" t="s">
        <v>820</v>
      </c>
      <c r="C45" s="19" t="s">
        <v>23</v>
      </c>
      <c r="D45" s="23">
        <v>4302.1</v>
      </c>
      <c r="E45" s="21">
        <v>138.1</v>
      </c>
      <c r="F45" s="33"/>
      <c r="G45" s="34"/>
      <c r="H45" s="33"/>
      <c r="I45" s="33"/>
      <c r="J45" s="33"/>
      <c r="K45" s="33"/>
      <c r="M45" s="2" t="e">
        <f>VLOOKUP(B45,'2023年度经济发展鼓励扶持政策（第二批）受理项目汇总表'!B:D,20,0)</f>
        <v>#REF!</v>
      </c>
      <c r="O45" s="2" t="e">
        <f t="shared" si="1"/>
        <v>#REF!</v>
      </c>
    </row>
    <row r="46" s="2" customFormat="true" ht="20" customHeight="true" spans="1:15">
      <c r="A46" s="22">
        <v>42</v>
      </c>
      <c r="B46" s="19" t="s">
        <v>825</v>
      </c>
      <c r="C46" s="19" t="s">
        <v>61</v>
      </c>
      <c r="D46" s="23">
        <v>81.91</v>
      </c>
      <c r="E46" s="21">
        <v>7.57</v>
      </c>
      <c r="F46" s="33"/>
      <c r="G46" s="34"/>
      <c r="H46" s="33"/>
      <c r="I46" s="33"/>
      <c r="J46" s="33"/>
      <c r="K46" s="33"/>
      <c r="M46" s="2" t="e">
        <f>VLOOKUP(B46,'2023年度经济发展鼓励扶持政策（第二批）受理项目汇总表'!B:D,20,0)</f>
        <v>#REF!</v>
      </c>
      <c r="O46" s="2" t="e">
        <f t="shared" si="1"/>
        <v>#REF!</v>
      </c>
    </row>
    <row r="47" s="2" customFormat="true" ht="20" customHeight="true" spans="1:15">
      <c r="A47" s="22">
        <v>43</v>
      </c>
      <c r="B47" s="19" t="s">
        <v>1159</v>
      </c>
      <c r="C47" s="19" t="s">
        <v>29</v>
      </c>
      <c r="D47" s="23">
        <v>309.87</v>
      </c>
      <c r="E47" s="21">
        <v>26.23</v>
      </c>
      <c r="F47" s="33"/>
      <c r="G47" s="34"/>
      <c r="H47" s="33"/>
      <c r="I47" s="33"/>
      <c r="J47" s="33"/>
      <c r="K47" s="33"/>
      <c r="M47" s="2" t="e">
        <f>VLOOKUP(B47,'2023年度经济发展鼓励扶持政策（第二批）受理项目汇总表'!B:D,20,0)</f>
        <v>#N/A</v>
      </c>
      <c r="O47" s="2" t="e">
        <f t="shared" si="1"/>
        <v>#N/A</v>
      </c>
    </row>
    <row r="48" s="2" customFormat="true" ht="20" customHeight="true" spans="1:15">
      <c r="A48" s="22">
        <v>44</v>
      </c>
      <c r="B48" s="19" t="s">
        <v>1300</v>
      </c>
      <c r="C48" s="19" t="s">
        <v>27</v>
      </c>
      <c r="D48" s="23">
        <v>86.32</v>
      </c>
      <c r="E48" s="21">
        <v>36.78</v>
      </c>
      <c r="F48" s="33"/>
      <c r="G48" s="34"/>
      <c r="H48" s="33"/>
      <c r="I48" s="33"/>
      <c r="J48" s="33"/>
      <c r="K48" s="33"/>
      <c r="M48" s="2" t="e">
        <f>VLOOKUP(B48,'2023年度经济发展鼓励扶持政策（第二批）受理项目汇总表'!B:D,20,0)</f>
        <v>#N/A</v>
      </c>
      <c r="O48" s="2" t="e">
        <f t="shared" si="1"/>
        <v>#N/A</v>
      </c>
    </row>
    <row r="49" s="2" customFormat="true" ht="20" customHeight="true" spans="1:15">
      <c r="A49" s="22">
        <v>45</v>
      </c>
      <c r="B49" s="19" t="s">
        <v>1301</v>
      </c>
      <c r="C49" s="19" t="s">
        <v>7</v>
      </c>
      <c r="D49" s="23">
        <v>264.18</v>
      </c>
      <c r="E49" s="21">
        <v>9.37</v>
      </c>
      <c r="F49" s="33"/>
      <c r="G49" s="34"/>
      <c r="H49" s="33"/>
      <c r="I49" s="33"/>
      <c r="J49" s="33"/>
      <c r="K49" s="33"/>
      <c r="M49" s="2" t="e">
        <f>VLOOKUP(B49,'2023年度经济发展鼓励扶持政策（第二批）受理项目汇总表'!B:D,20,0)</f>
        <v>#N/A</v>
      </c>
      <c r="O49" s="2" t="e">
        <f t="shared" si="1"/>
        <v>#N/A</v>
      </c>
    </row>
    <row r="50" s="2" customFormat="true" ht="20" customHeight="true" spans="1:15">
      <c r="A50" s="22">
        <v>46</v>
      </c>
      <c r="B50" s="19" t="s">
        <v>800</v>
      </c>
      <c r="C50" s="19" t="s">
        <v>49</v>
      </c>
      <c r="D50" s="23">
        <v>8140.3</v>
      </c>
      <c r="E50" s="21">
        <v>42.75</v>
      </c>
      <c r="F50" s="33"/>
      <c r="G50" s="34"/>
      <c r="H50" s="33"/>
      <c r="I50" s="33"/>
      <c r="J50" s="33"/>
      <c r="K50" s="33"/>
      <c r="M50" s="2" t="e">
        <f>VLOOKUP(B50,'2023年度经济发展鼓励扶持政策（第二批）受理项目汇总表'!B:D,20,0)</f>
        <v>#REF!</v>
      </c>
      <c r="O50" s="2" t="e">
        <f t="shared" si="1"/>
        <v>#REF!</v>
      </c>
    </row>
    <row r="51" s="2" customFormat="true" ht="20" customHeight="true" spans="1:15">
      <c r="A51" s="22">
        <v>47</v>
      </c>
      <c r="B51" s="19" t="s">
        <v>760</v>
      </c>
      <c r="C51" s="19" t="s">
        <v>27</v>
      </c>
      <c r="D51" s="23">
        <v>547.39</v>
      </c>
      <c r="E51" s="21">
        <v>76.26</v>
      </c>
      <c r="F51" s="33"/>
      <c r="G51" s="34"/>
      <c r="H51" s="33"/>
      <c r="I51" s="33"/>
      <c r="J51" s="33"/>
      <c r="K51" s="33"/>
      <c r="M51" s="2" t="e">
        <f>VLOOKUP(B51,'2023年度经济发展鼓励扶持政策（第二批）受理项目汇总表'!B:D,20,0)</f>
        <v>#REF!</v>
      </c>
      <c r="O51" s="2" t="e">
        <f t="shared" si="1"/>
        <v>#REF!</v>
      </c>
    </row>
    <row r="52" s="2" customFormat="true" ht="20" customHeight="true" spans="1:15">
      <c r="A52" s="22">
        <v>48</v>
      </c>
      <c r="B52" s="19" t="s">
        <v>793</v>
      </c>
      <c r="C52" s="19" t="s">
        <v>29</v>
      </c>
      <c r="D52" s="23">
        <v>450.82</v>
      </c>
      <c r="E52" s="21">
        <v>300</v>
      </c>
      <c r="F52" s="33"/>
      <c r="G52" s="34"/>
      <c r="H52" s="33"/>
      <c r="I52" s="33"/>
      <c r="J52" s="33"/>
      <c r="K52" s="33"/>
      <c r="M52" s="2" t="e">
        <f>VLOOKUP(B52,'2023年度经济发展鼓励扶持政策（第二批）受理项目汇总表'!B:D,20,0)</f>
        <v>#REF!</v>
      </c>
      <c r="O52" s="2" t="e">
        <f t="shared" si="1"/>
        <v>#REF!</v>
      </c>
    </row>
    <row r="53" s="2" customFormat="true" ht="20" customHeight="true" spans="1:15">
      <c r="A53" s="22">
        <v>49</v>
      </c>
      <c r="B53" s="19" t="s">
        <v>785</v>
      </c>
      <c r="C53" s="19" t="s">
        <v>7</v>
      </c>
      <c r="D53" s="23">
        <v>139.98</v>
      </c>
      <c r="E53" s="21">
        <v>29.89</v>
      </c>
      <c r="F53" s="33"/>
      <c r="G53" s="34"/>
      <c r="H53" s="33"/>
      <c r="I53" s="33"/>
      <c r="J53" s="33"/>
      <c r="K53" s="33"/>
      <c r="M53" s="2" t="e">
        <f>VLOOKUP(B53,'2023年度经济发展鼓励扶持政策（第二批）受理项目汇总表'!B:D,20,0)</f>
        <v>#REF!</v>
      </c>
      <c r="O53" s="2" t="e">
        <f t="shared" si="1"/>
        <v>#REF!</v>
      </c>
    </row>
    <row r="54" s="2" customFormat="true" ht="20" customHeight="true" spans="1:15">
      <c r="A54" s="22">
        <v>50</v>
      </c>
      <c r="B54" s="19" t="s">
        <v>814</v>
      </c>
      <c r="C54" s="19" t="s">
        <v>29</v>
      </c>
      <c r="D54" s="23">
        <v>2324.68</v>
      </c>
      <c r="E54" s="21">
        <v>80.96</v>
      </c>
      <c r="F54" s="33"/>
      <c r="G54" s="34"/>
      <c r="H54" s="33"/>
      <c r="I54" s="33"/>
      <c r="J54" s="33"/>
      <c r="K54" s="33"/>
      <c r="M54" s="2" t="e">
        <f>VLOOKUP(B54,'2023年度经济发展鼓励扶持政策（第二批）受理项目汇总表'!B:D,20,0)</f>
        <v>#REF!</v>
      </c>
      <c r="O54" s="2" t="e">
        <f t="shared" si="1"/>
        <v>#REF!</v>
      </c>
    </row>
    <row r="55" s="2" customFormat="true" ht="20" customHeight="true" spans="1:15">
      <c r="A55" s="22">
        <v>51</v>
      </c>
      <c r="B55" s="19" t="s">
        <v>815</v>
      </c>
      <c r="C55" s="19" t="s">
        <v>14</v>
      </c>
      <c r="D55" s="23">
        <v>7102.79</v>
      </c>
      <c r="E55" s="21">
        <v>55.61</v>
      </c>
      <c r="F55" s="33"/>
      <c r="G55" s="34"/>
      <c r="H55" s="33"/>
      <c r="I55" s="33"/>
      <c r="J55" s="33"/>
      <c r="K55" s="33"/>
      <c r="M55" s="2" t="e">
        <f>VLOOKUP(B55,'2023年度经济发展鼓励扶持政策（第二批）受理项目汇总表'!B:D,20,0)</f>
        <v>#REF!</v>
      </c>
      <c r="O55" s="2" t="e">
        <f t="shared" si="1"/>
        <v>#REF!</v>
      </c>
    </row>
    <row r="56" s="2" customFormat="true" ht="20" customHeight="true" spans="1:15">
      <c r="A56" s="22">
        <v>52</v>
      </c>
      <c r="B56" s="19" t="s">
        <v>816</v>
      </c>
      <c r="C56" s="19" t="s">
        <v>29</v>
      </c>
      <c r="D56" s="23">
        <v>2070.55</v>
      </c>
      <c r="E56" s="21">
        <v>74.55</v>
      </c>
      <c r="F56" s="33"/>
      <c r="G56" s="34"/>
      <c r="H56" s="33"/>
      <c r="I56" s="33"/>
      <c r="J56" s="33"/>
      <c r="K56" s="33"/>
      <c r="M56" s="2" t="e">
        <f>VLOOKUP(B56,'2023年度经济发展鼓励扶持政策（第二批）受理项目汇总表'!B:D,20,0)</f>
        <v>#REF!</v>
      </c>
      <c r="O56" s="2" t="e">
        <f t="shared" si="1"/>
        <v>#REF!</v>
      </c>
    </row>
    <row r="57" s="2" customFormat="true" ht="20" customHeight="true" spans="1:15">
      <c r="A57" s="22">
        <v>53</v>
      </c>
      <c r="B57" s="19" t="s">
        <v>1302</v>
      </c>
      <c r="C57" s="19" t="s">
        <v>29</v>
      </c>
      <c r="D57" s="23">
        <v>2136.71</v>
      </c>
      <c r="E57" s="21">
        <v>5.55</v>
      </c>
      <c r="F57" s="33"/>
      <c r="G57" s="34"/>
      <c r="H57" s="33"/>
      <c r="I57" s="33"/>
      <c r="J57" s="33"/>
      <c r="K57" s="33"/>
      <c r="M57" s="2" t="e">
        <f>VLOOKUP(B57,'2023年度经济发展鼓励扶持政策（第二批）受理项目汇总表'!B:D,20,0)</f>
        <v>#N/A</v>
      </c>
      <c r="O57" s="2" t="e">
        <f t="shared" si="1"/>
        <v>#N/A</v>
      </c>
    </row>
    <row r="58" s="2" customFormat="true" ht="20" customHeight="true" spans="1:15">
      <c r="A58" s="22">
        <v>54</v>
      </c>
      <c r="B58" s="19" t="s">
        <v>798</v>
      </c>
      <c r="C58" s="19" t="s">
        <v>29</v>
      </c>
      <c r="D58" s="23">
        <v>246.81</v>
      </c>
      <c r="E58" s="21">
        <v>218.04</v>
      </c>
      <c r="F58" s="33"/>
      <c r="G58" s="34"/>
      <c r="H58" s="33"/>
      <c r="I58" s="33"/>
      <c r="J58" s="33"/>
      <c r="K58" s="33"/>
      <c r="M58" s="2" t="e">
        <f>VLOOKUP(B58,'2023年度经济发展鼓励扶持政策（第二批）受理项目汇总表'!B:D,20,0)</f>
        <v>#REF!</v>
      </c>
      <c r="O58" s="2" t="e">
        <f t="shared" si="1"/>
        <v>#REF!</v>
      </c>
    </row>
    <row r="59" s="2" customFormat="true" ht="20" customHeight="true" spans="1:15">
      <c r="A59" s="22">
        <v>55</v>
      </c>
      <c r="B59" s="19" t="s">
        <v>13</v>
      </c>
      <c r="C59" s="19" t="s">
        <v>14</v>
      </c>
      <c r="D59" s="23">
        <v>359.3</v>
      </c>
      <c r="E59" s="21">
        <v>168.22</v>
      </c>
      <c r="F59" s="33"/>
      <c r="G59" s="34"/>
      <c r="H59" s="33"/>
      <c r="I59" s="33"/>
      <c r="J59" s="33"/>
      <c r="K59" s="33"/>
      <c r="M59" s="2" t="e">
        <f>VLOOKUP(B59,'2023年度经济发展鼓励扶持政策（第二批）受理项目汇总表'!B:D,20,0)</f>
        <v>#REF!</v>
      </c>
      <c r="O59" s="2" t="e">
        <f t="shared" si="1"/>
        <v>#REF!</v>
      </c>
    </row>
    <row r="60" s="2" customFormat="true" ht="20" customHeight="true" spans="1:15">
      <c r="A60" s="22">
        <v>56</v>
      </c>
      <c r="B60" s="19" t="s">
        <v>769</v>
      </c>
      <c r="C60" s="19" t="s">
        <v>16</v>
      </c>
      <c r="D60" s="23">
        <v>3247.14</v>
      </c>
      <c r="E60" s="21">
        <v>47.78</v>
      </c>
      <c r="F60" s="33"/>
      <c r="G60" s="34"/>
      <c r="H60" s="33"/>
      <c r="I60" s="33"/>
      <c r="J60" s="33"/>
      <c r="K60" s="33"/>
      <c r="M60" s="2" t="e">
        <f>VLOOKUP(B60,'2023年度经济发展鼓励扶持政策（第二批）受理项目汇总表'!B:D,20,0)</f>
        <v>#REF!</v>
      </c>
      <c r="O60" s="2" t="e">
        <f t="shared" si="1"/>
        <v>#REF!</v>
      </c>
    </row>
    <row r="61" s="2" customFormat="true" ht="20" customHeight="true" spans="1:15">
      <c r="A61" s="22">
        <v>57</v>
      </c>
      <c r="B61" s="19" t="s">
        <v>1303</v>
      </c>
      <c r="C61" s="19" t="s">
        <v>29</v>
      </c>
      <c r="D61" s="23">
        <v>483.13</v>
      </c>
      <c r="E61" s="21">
        <v>50.75</v>
      </c>
      <c r="F61" s="33"/>
      <c r="G61" s="34"/>
      <c r="H61" s="33"/>
      <c r="I61" s="33"/>
      <c r="J61" s="33"/>
      <c r="K61" s="33"/>
      <c r="M61" s="2" t="e">
        <f>VLOOKUP(B61,'2023年度经济发展鼓励扶持政策（第二批）受理项目汇总表'!B:D,20,0)</f>
        <v>#N/A</v>
      </c>
      <c r="O61" s="2" t="e">
        <f t="shared" si="1"/>
        <v>#N/A</v>
      </c>
    </row>
    <row r="62" s="5" customFormat="true" ht="20" customHeight="true" spans="1:15">
      <c r="A62" s="22">
        <v>58</v>
      </c>
      <c r="B62" s="19" t="s">
        <v>802</v>
      </c>
      <c r="C62" s="19" t="s">
        <v>38</v>
      </c>
      <c r="D62" s="23">
        <v>331.45</v>
      </c>
      <c r="E62" s="21">
        <v>21.82</v>
      </c>
      <c r="F62" s="33"/>
      <c r="G62" s="34"/>
      <c r="H62" s="33"/>
      <c r="I62" s="33"/>
      <c r="J62" s="33"/>
      <c r="K62" s="33"/>
      <c r="M62" s="2" t="e">
        <f>VLOOKUP(B62,'2023年度经济发展鼓励扶持政策（第二批）受理项目汇总表'!B:D,20,0)</f>
        <v>#REF!</v>
      </c>
      <c r="N62" s="2"/>
      <c r="O62" s="2" t="e">
        <f t="shared" si="1"/>
        <v>#REF!</v>
      </c>
    </row>
    <row r="63" s="2" customFormat="true" ht="20" customHeight="true" spans="1:15">
      <c r="A63" s="26">
        <v>59</v>
      </c>
      <c r="B63" s="27" t="s">
        <v>792</v>
      </c>
      <c r="C63" s="27" t="s">
        <v>29</v>
      </c>
      <c r="D63" s="28">
        <v>-182.62</v>
      </c>
      <c r="E63" s="21">
        <v>0</v>
      </c>
      <c r="F63" s="37"/>
      <c r="G63" s="34"/>
      <c r="H63" s="37"/>
      <c r="I63" s="37"/>
      <c r="J63" s="37"/>
      <c r="K63" s="37"/>
      <c r="M63" s="2" t="e">
        <f>VLOOKUP(B63,'2023年度经济发展鼓励扶持政策（第二批）受理项目汇总表'!B:D,20,0)</f>
        <v>#REF!</v>
      </c>
      <c r="O63" s="2" t="e">
        <f t="shared" si="1"/>
        <v>#REF!</v>
      </c>
    </row>
    <row r="64" s="2" customFormat="true" ht="20" customHeight="true" spans="1:15">
      <c r="A64" s="22">
        <v>60</v>
      </c>
      <c r="B64" s="19" t="s">
        <v>761</v>
      </c>
      <c r="C64" s="19" t="s">
        <v>29</v>
      </c>
      <c r="D64" s="23">
        <v>232.21</v>
      </c>
      <c r="E64" s="21">
        <v>34.75</v>
      </c>
      <c r="F64" s="33"/>
      <c r="G64" s="34"/>
      <c r="H64" s="33"/>
      <c r="I64" s="33"/>
      <c r="J64" s="33"/>
      <c r="K64" s="33"/>
      <c r="M64" s="2" t="e">
        <f>VLOOKUP(B64,'2023年度经济发展鼓励扶持政策（第二批）受理项目汇总表'!B:D,20,0)</f>
        <v>#REF!</v>
      </c>
      <c r="O64" s="2" t="e">
        <f t="shared" si="1"/>
        <v>#REF!</v>
      </c>
    </row>
    <row r="65" s="2" customFormat="true" ht="20" customHeight="true" spans="1:15">
      <c r="A65" s="22">
        <v>61</v>
      </c>
      <c r="B65" s="19" t="s">
        <v>1304</v>
      </c>
      <c r="C65" s="19" t="s">
        <v>150</v>
      </c>
      <c r="D65" s="23">
        <v>7563.33</v>
      </c>
      <c r="E65" s="21">
        <v>300</v>
      </c>
      <c r="F65" s="33"/>
      <c r="G65" s="34"/>
      <c r="H65" s="33"/>
      <c r="I65" s="33"/>
      <c r="J65" s="33"/>
      <c r="K65" s="33"/>
      <c r="M65" s="2" t="e">
        <f>VLOOKUP(B65,'2023年度经济发展鼓励扶持政策（第二批）受理项目汇总表'!B:D,20,0)</f>
        <v>#N/A</v>
      </c>
      <c r="O65" s="2" t="e">
        <f t="shared" si="1"/>
        <v>#N/A</v>
      </c>
    </row>
    <row r="66" s="2" customFormat="true" ht="20" customHeight="true" spans="1:15">
      <c r="A66" s="22">
        <v>62</v>
      </c>
      <c r="B66" s="19" t="s">
        <v>1305</v>
      </c>
      <c r="C66" s="19" t="s">
        <v>38</v>
      </c>
      <c r="D66" s="23">
        <v>37.14</v>
      </c>
      <c r="E66" s="21">
        <v>37.14</v>
      </c>
      <c r="F66" s="33"/>
      <c r="G66" s="34"/>
      <c r="H66" s="33"/>
      <c r="I66" s="33"/>
      <c r="J66" s="33"/>
      <c r="K66" s="33"/>
      <c r="M66" s="2" t="e">
        <f>VLOOKUP(B66,'2023年度经济发展鼓励扶持政策（第二批）受理项目汇总表'!B:D,20,0)</f>
        <v>#N/A</v>
      </c>
      <c r="O66" s="2" t="e">
        <f t="shared" si="1"/>
        <v>#N/A</v>
      </c>
    </row>
    <row r="67" s="2" customFormat="true" ht="20" customHeight="true" spans="1:15">
      <c r="A67" s="22">
        <v>63</v>
      </c>
      <c r="B67" s="19" t="s">
        <v>819</v>
      </c>
      <c r="C67" s="19" t="s">
        <v>29</v>
      </c>
      <c r="D67" s="23">
        <v>237.71</v>
      </c>
      <c r="E67" s="21">
        <v>13.96</v>
      </c>
      <c r="F67" s="33"/>
      <c r="G67" s="34"/>
      <c r="H67" s="33"/>
      <c r="I67" s="33"/>
      <c r="J67" s="33"/>
      <c r="K67" s="33"/>
      <c r="M67" s="2" t="e">
        <f>VLOOKUP(B67,'2023年度经济发展鼓励扶持政策（第二批）受理项目汇总表'!B:D,20,0)</f>
        <v>#REF!</v>
      </c>
      <c r="O67" s="2" t="e">
        <f t="shared" si="1"/>
        <v>#REF!</v>
      </c>
    </row>
    <row r="68" s="2" customFormat="true" ht="20" customHeight="true" spans="1:15">
      <c r="A68" s="22">
        <v>64</v>
      </c>
      <c r="B68" s="25" t="s">
        <v>818</v>
      </c>
      <c r="C68" s="25" t="s">
        <v>29</v>
      </c>
      <c r="D68" s="23">
        <v>387.85</v>
      </c>
      <c r="E68" s="21">
        <v>28.04</v>
      </c>
      <c r="F68" s="33"/>
      <c r="G68" s="34"/>
      <c r="H68" s="33"/>
      <c r="I68" s="33"/>
      <c r="J68" s="33"/>
      <c r="K68" s="33"/>
      <c r="M68" s="2" t="e">
        <f>VLOOKUP(B68,'2023年度经济发展鼓励扶持政策（第二批）受理项目汇总表'!B:D,20,0)</f>
        <v>#REF!</v>
      </c>
      <c r="O68" s="2" t="e">
        <f t="shared" si="1"/>
        <v>#REF!</v>
      </c>
    </row>
    <row r="69" s="2" customFormat="true" ht="20" customHeight="true" spans="1:15">
      <c r="A69" s="22">
        <v>65</v>
      </c>
      <c r="B69" s="19" t="s">
        <v>808</v>
      </c>
      <c r="C69" s="19" t="s">
        <v>29</v>
      </c>
      <c r="D69" s="23">
        <v>1170.14</v>
      </c>
      <c r="E69" s="21">
        <v>67.12</v>
      </c>
      <c r="F69" s="33"/>
      <c r="G69" s="34"/>
      <c r="H69" s="33"/>
      <c r="I69" s="33"/>
      <c r="J69" s="33"/>
      <c r="K69" s="33"/>
      <c r="M69" s="2" t="e">
        <f>VLOOKUP(B69,'2023年度经济发展鼓励扶持政策（第二批）受理项目汇总表'!B:D,20,0)</f>
        <v>#REF!</v>
      </c>
      <c r="O69" s="2" t="e">
        <f t="shared" si="1"/>
        <v>#REF!</v>
      </c>
    </row>
    <row r="70" s="2" customFormat="true" ht="20" customHeight="true" spans="1:15">
      <c r="A70" s="22">
        <v>66</v>
      </c>
      <c r="B70" s="19" t="s">
        <v>1306</v>
      </c>
      <c r="C70" s="19" t="s">
        <v>29</v>
      </c>
      <c r="D70" s="23">
        <v>286.02</v>
      </c>
      <c r="E70" s="21">
        <v>54.78</v>
      </c>
      <c r="F70" s="33"/>
      <c r="G70" s="34"/>
      <c r="H70" s="33"/>
      <c r="I70" s="33"/>
      <c r="J70" s="33"/>
      <c r="K70" s="33"/>
      <c r="M70" s="2" t="e">
        <f>VLOOKUP(B70,'2023年度经济发展鼓励扶持政策（第二批）受理项目汇总表'!B:D,20,0)</f>
        <v>#N/A</v>
      </c>
      <c r="O70" s="2" t="e">
        <f t="shared" ref="O70:O98" si="2">E70-M70</f>
        <v>#N/A</v>
      </c>
    </row>
    <row r="71" s="2" customFormat="true" ht="20" customHeight="true" spans="1:15">
      <c r="A71" s="22">
        <v>67</v>
      </c>
      <c r="B71" s="19" t="s">
        <v>1307</v>
      </c>
      <c r="C71" s="19" t="s">
        <v>27</v>
      </c>
      <c r="D71" s="23">
        <v>13429.77</v>
      </c>
      <c r="E71" s="21">
        <v>166.84</v>
      </c>
      <c r="F71" s="33"/>
      <c r="G71" s="34">
        <v>13.17</v>
      </c>
      <c r="H71" s="33"/>
      <c r="I71" s="33"/>
      <c r="J71" s="33"/>
      <c r="K71" s="33"/>
      <c r="M71" s="2" t="e">
        <f>VLOOKUP(B71,'2023年度经济发展鼓励扶持政策（第二批）受理项目汇总表'!B:D,20,0)</f>
        <v>#N/A</v>
      </c>
      <c r="O71" s="2" t="e">
        <f t="shared" si="2"/>
        <v>#N/A</v>
      </c>
    </row>
    <row r="72" s="2" customFormat="true" ht="20" customHeight="true" spans="1:15">
      <c r="A72" s="22">
        <v>68</v>
      </c>
      <c r="B72" s="19" t="s">
        <v>1308</v>
      </c>
      <c r="C72" s="19" t="s">
        <v>27</v>
      </c>
      <c r="D72" s="23">
        <v>3892.85</v>
      </c>
      <c r="E72" s="21">
        <v>300</v>
      </c>
      <c r="F72" s="33"/>
      <c r="G72" s="34"/>
      <c r="H72" s="33"/>
      <c r="I72" s="33"/>
      <c r="J72" s="33"/>
      <c r="K72" s="33"/>
      <c r="M72" s="2" t="e">
        <f>VLOOKUP(B72,'2023年度经济发展鼓励扶持政策（第二批）受理项目汇总表'!B:D,20,0)</f>
        <v>#N/A</v>
      </c>
      <c r="O72" s="2" t="e">
        <f t="shared" si="2"/>
        <v>#N/A</v>
      </c>
    </row>
    <row r="73" s="2" customFormat="true" ht="20" customHeight="true" spans="1:15">
      <c r="A73" s="22">
        <v>69</v>
      </c>
      <c r="B73" s="19" t="s">
        <v>1309</v>
      </c>
      <c r="C73" s="19" t="s">
        <v>150</v>
      </c>
      <c r="D73" s="23">
        <v>242.05</v>
      </c>
      <c r="E73" s="21">
        <v>6.74</v>
      </c>
      <c r="F73" s="33"/>
      <c r="G73" s="34"/>
      <c r="H73" s="33"/>
      <c r="I73" s="33"/>
      <c r="J73" s="33"/>
      <c r="K73" s="33"/>
      <c r="M73" s="2" t="e">
        <f>VLOOKUP(B73,'2023年度经济发展鼓励扶持政策（第二批）受理项目汇总表'!B:D,20,0)</f>
        <v>#N/A</v>
      </c>
      <c r="O73" s="2" t="e">
        <f t="shared" si="2"/>
        <v>#N/A</v>
      </c>
    </row>
    <row r="74" s="2" customFormat="true" ht="20" customHeight="true" spans="1:15">
      <c r="A74" s="22">
        <v>71</v>
      </c>
      <c r="B74" s="19" t="s">
        <v>810</v>
      </c>
      <c r="C74" s="19" t="s">
        <v>29</v>
      </c>
      <c r="D74" s="23">
        <v>1048.7</v>
      </c>
      <c r="E74" s="21">
        <v>139.48</v>
      </c>
      <c r="F74" s="33"/>
      <c r="G74" s="34"/>
      <c r="H74" s="33"/>
      <c r="I74" s="33"/>
      <c r="J74" s="33"/>
      <c r="K74" s="33"/>
      <c r="M74" s="2" t="e">
        <f>VLOOKUP(B74,'2023年度经济发展鼓励扶持政策（第二批）受理项目汇总表'!B:D,20,0)</f>
        <v>#REF!</v>
      </c>
      <c r="O74" s="2" t="e">
        <f t="shared" si="2"/>
        <v>#REF!</v>
      </c>
    </row>
    <row r="75" s="5" customFormat="true" ht="20" customHeight="true" spans="1:15">
      <c r="A75" s="22">
        <v>72</v>
      </c>
      <c r="B75" s="19" t="s">
        <v>350</v>
      </c>
      <c r="C75" s="19" t="s">
        <v>29</v>
      </c>
      <c r="D75" s="23">
        <v>59.33</v>
      </c>
      <c r="E75" s="21">
        <v>0</v>
      </c>
      <c r="F75" s="33"/>
      <c r="G75" s="34"/>
      <c r="H75" s="33"/>
      <c r="I75" s="33"/>
      <c r="J75" s="33"/>
      <c r="K75" s="33"/>
      <c r="M75" s="2" t="e">
        <f>VLOOKUP(B75,'2023年度经济发展鼓励扶持政策（第二批）受理项目汇总表'!B:D,20,0)</f>
        <v>#REF!</v>
      </c>
      <c r="N75" s="2"/>
      <c r="O75" s="2" t="e">
        <f t="shared" si="2"/>
        <v>#REF!</v>
      </c>
    </row>
    <row r="76" s="2" customFormat="true" ht="20" customHeight="true" spans="1:15">
      <c r="A76" s="22">
        <v>73</v>
      </c>
      <c r="B76" s="19" t="s">
        <v>911</v>
      </c>
      <c r="C76" s="19" t="s">
        <v>49</v>
      </c>
      <c r="D76" s="23">
        <v>73.08</v>
      </c>
      <c r="E76" s="21">
        <v>9.35</v>
      </c>
      <c r="F76" s="33"/>
      <c r="G76" s="34"/>
      <c r="H76" s="33"/>
      <c r="I76" s="33"/>
      <c r="J76" s="33"/>
      <c r="K76" s="33"/>
      <c r="M76" s="2" t="e">
        <f>VLOOKUP(B76,'2023年度经济发展鼓励扶持政策（第二批）受理项目汇总表'!B:D,20,0)</f>
        <v>#REF!</v>
      </c>
      <c r="O76" s="2" t="e">
        <f t="shared" si="2"/>
        <v>#REF!</v>
      </c>
    </row>
    <row r="77" s="2" customFormat="true" ht="20" customHeight="true" spans="1:15">
      <c r="A77" s="26">
        <v>74</v>
      </c>
      <c r="B77" s="27" t="s">
        <v>1310</v>
      </c>
      <c r="C77" s="27" t="s">
        <v>45</v>
      </c>
      <c r="D77" s="28">
        <v>-99.02</v>
      </c>
      <c r="E77" s="21">
        <v>0</v>
      </c>
      <c r="F77" s="37"/>
      <c r="G77" s="34"/>
      <c r="H77" s="37"/>
      <c r="I77" s="37"/>
      <c r="J77" s="37"/>
      <c r="K77" s="37"/>
      <c r="M77" s="2" t="e">
        <f>VLOOKUP(B77,'2023年度经济发展鼓励扶持政策（第二批）受理项目汇总表'!B:D,20,0)</f>
        <v>#N/A</v>
      </c>
      <c r="O77" s="2" t="e">
        <f t="shared" si="2"/>
        <v>#N/A</v>
      </c>
    </row>
    <row r="78" s="2" customFormat="true" ht="20" customHeight="true" spans="1:15">
      <c r="A78" s="22">
        <v>75</v>
      </c>
      <c r="B78" s="19" t="s">
        <v>1311</v>
      </c>
      <c r="C78" s="19" t="s">
        <v>45</v>
      </c>
      <c r="D78" s="23">
        <v>178.41</v>
      </c>
      <c r="E78" s="21">
        <v>48.22</v>
      </c>
      <c r="F78" s="33"/>
      <c r="G78" s="34"/>
      <c r="H78" s="33"/>
      <c r="I78" s="33"/>
      <c r="J78" s="33"/>
      <c r="K78" s="33"/>
      <c r="M78" s="2" t="e">
        <f>VLOOKUP(B78,'2023年度经济发展鼓励扶持政策（第二批）受理项目汇总表'!B:D,20,0)</f>
        <v>#N/A</v>
      </c>
      <c r="O78" s="2" t="e">
        <f t="shared" si="2"/>
        <v>#N/A</v>
      </c>
    </row>
    <row r="79" s="2" customFormat="true" ht="20" customHeight="true" spans="1:15">
      <c r="A79" s="22">
        <v>76</v>
      </c>
      <c r="B79" s="19" t="s">
        <v>1312</v>
      </c>
      <c r="C79" s="19" t="s">
        <v>150</v>
      </c>
      <c r="D79" s="23">
        <v>19.35</v>
      </c>
      <c r="E79" s="21">
        <v>19.35</v>
      </c>
      <c r="F79" s="33"/>
      <c r="G79" s="34"/>
      <c r="H79" s="33"/>
      <c r="I79" s="33"/>
      <c r="J79" s="33"/>
      <c r="K79" s="33"/>
      <c r="M79" s="2" t="e">
        <f>VLOOKUP(B79,'2023年度经济发展鼓励扶持政策（第二批）受理项目汇总表'!B:D,20,0)</f>
        <v>#N/A</v>
      </c>
      <c r="O79" s="2" t="e">
        <f t="shared" si="2"/>
        <v>#N/A</v>
      </c>
    </row>
    <row r="80" s="2" customFormat="true" ht="20" customHeight="true" spans="1:15">
      <c r="A80" s="22">
        <v>77</v>
      </c>
      <c r="B80" s="19" t="s">
        <v>1313</v>
      </c>
      <c r="C80" s="19" t="s">
        <v>7</v>
      </c>
      <c r="D80" s="23">
        <v>115.89</v>
      </c>
      <c r="E80" s="21">
        <v>17.84</v>
      </c>
      <c r="F80" s="33"/>
      <c r="G80" s="34"/>
      <c r="H80" s="33"/>
      <c r="I80" s="33"/>
      <c r="J80" s="33"/>
      <c r="K80" s="33"/>
      <c r="M80" s="2" t="e">
        <f>VLOOKUP(B80,'2023年度经济发展鼓励扶持政策（第二批）受理项目汇总表'!B:D,20,0)</f>
        <v>#N/A</v>
      </c>
      <c r="O80" s="2" t="e">
        <f t="shared" si="2"/>
        <v>#N/A</v>
      </c>
    </row>
    <row r="81" s="2" customFormat="true" ht="20" customHeight="true" spans="1:15">
      <c r="A81" s="22">
        <v>78</v>
      </c>
      <c r="B81" s="19" t="s">
        <v>811</v>
      </c>
      <c r="C81" s="19" t="s">
        <v>29</v>
      </c>
      <c r="D81" s="23">
        <v>996.67</v>
      </c>
      <c r="E81" s="21">
        <v>0</v>
      </c>
      <c r="F81" s="33"/>
      <c r="G81" s="34"/>
      <c r="H81" s="33"/>
      <c r="I81" s="33"/>
      <c r="J81" s="33"/>
      <c r="K81" s="33"/>
      <c r="M81" s="2" t="e">
        <f>VLOOKUP(B81,'2023年度经济发展鼓励扶持政策（第二批）受理项目汇总表'!B:D,20,0)</f>
        <v>#REF!</v>
      </c>
      <c r="O81" s="2" t="e">
        <f t="shared" si="2"/>
        <v>#REF!</v>
      </c>
    </row>
    <row r="82" s="2" customFormat="true" ht="20" customHeight="true" spans="1:15">
      <c r="A82" s="22">
        <v>79</v>
      </c>
      <c r="B82" s="19" t="s">
        <v>1314</v>
      </c>
      <c r="C82" s="19" t="s">
        <v>19</v>
      </c>
      <c r="D82" s="23">
        <v>233.87</v>
      </c>
      <c r="E82" s="21">
        <v>29.83</v>
      </c>
      <c r="F82" s="33"/>
      <c r="G82" s="34"/>
      <c r="H82" s="33"/>
      <c r="I82" s="33"/>
      <c r="J82" s="33"/>
      <c r="K82" s="33"/>
      <c r="M82" s="2" t="e">
        <f>VLOOKUP(B82,'2023年度经济发展鼓励扶持政策（第二批）受理项目汇总表'!B:D,20,0)</f>
        <v>#N/A</v>
      </c>
      <c r="O82" s="2" t="e">
        <f t="shared" si="2"/>
        <v>#N/A</v>
      </c>
    </row>
    <row r="83" s="2" customFormat="true" ht="20" customHeight="true" spans="1:15">
      <c r="A83" s="22">
        <v>80</v>
      </c>
      <c r="B83" s="19" t="s">
        <v>1315</v>
      </c>
      <c r="C83" s="19" t="s">
        <v>23</v>
      </c>
      <c r="D83" s="23">
        <v>84.18</v>
      </c>
      <c r="E83" s="21">
        <v>8.66</v>
      </c>
      <c r="F83" s="33"/>
      <c r="G83" s="34"/>
      <c r="H83" s="33"/>
      <c r="I83" s="33"/>
      <c r="J83" s="33"/>
      <c r="K83" s="33"/>
      <c r="M83" s="2" t="e">
        <f>VLOOKUP(B83,'2023年度经济发展鼓励扶持政策（第二批）受理项目汇总表'!B:D,20,0)</f>
        <v>#N/A</v>
      </c>
      <c r="O83" s="2" t="e">
        <f t="shared" si="2"/>
        <v>#N/A</v>
      </c>
    </row>
    <row r="84" s="2" customFormat="true" ht="20" customHeight="true" spans="1:15">
      <c r="A84" s="22">
        <v>81</v>
      </c>
      <c r="B84" s="19" t="s">
        <v>1316</v>
      </c>
      <c r="C84" s="19" t="s">
        <v>33</v>
      </c>
      <c r="D84" s="23">
        <v>352.39</v>
      </c>
      <c r="E84" s="21">
        <v>209.33</v>
      </c>
      <c r="F84" s="33"/>
      <c r="G84" s="34"/>
      <c r="H84" s="33"/>
      <c r="I84" s="33"/>
      <c r="J84" s="33"/>
      <c r="K84" s="33"/>
      <c r="M84" s="2" t="e">
        <f>VLOOKUP(B84,'2023年度经济发展鼓励扶持政策（第二批）受理项目汇总表'!B:D,20,0)</f>
        <v>#N/A</v>
      </c>
      <c r="O84" s="2" t="e">
        <f t="shared" si="2"/>
        <v>#N/A</v>
      </c>
    </row>
    <row r="85" s="2" customFormat="true" ht="20" customHeight="true" spans="1:15">
      <c r="A85" s="22">
        <v>82</v>
      </c>
      <c r="B85" s="19" t="s">
        <v>1317</v>
      </c>
      <c r="C85" s="19" t="s">
        <v>7</v>
      </c>
      <c r="D85" s="23">
        <v>78.27</v>
      </c>
      <c r="E85" s="21">
        <v>6.17</v>
      </c>
      <c r="F85" s="33"/>
      <c r="G85" s="34"/>
      <c r="H85" s="33"/>
      <c r="I85" s="33"/>
      <c r="J85" s="33"/>
      <c r="K85" s="33"/>
      <c r="M85" s="2" t="e">
        <f>VLOOKUP(B85,'2023年度经济发展鼓励扶持政策（第二批）受理项目汇总表'!B:D,20,0)</f>
        <v>#N/A</v>
      </c>
      <c r="O85" s="2" t="e">
        <f t="shared" si="2"/>
        <v>#N/A</v>
      </c>
    </row>
    <row r="86" s="2" customFormat="true" ht="20" customHeight="true" spans="1:15">
      <c r="A86" s="22">
        <v>83</v>
      </c>
      <c r="B86" s="19" t="s">
        <v>826</v>
      </c>
      <c r="C86" s="19" t="s">
        <v>29</v>
      </c>
      <c r="D86" s="23">
        <v>77.52</v>
      </c>
      <c r="E86" s="21">
        <v>23.61</v>
      </c>
      <c r="F86" s="33"/>
      <c r="G86" s="34"/>
      <c r="H86" s="33"/>
      <c r="I86" s="33"/>
      <c r="J86" s="33"/>
      <c r="K86" s="33"/>
      <c r="M86" s="2" t="e">
        <f>VLOOKUP(B86,'2023年度经济发展鼓励扶持政策（第二批）受理项目汇总表'!B:D,20,0)</f>
        <v>#REF!</v>
      </c>
      <c r="O86" s="2" t="e">
        <f t="shared" si="2"/>
        <v>#REF!</v>
      </c>
    </row>
    <row r="87" s="2" customFormat="true" ht="20" customHeight="true" spans="1:15">
      <c r="A87" s="22">
        <v>84</v>
      </c>
      <c r="B87" s="19" t="s">
        <v>1318</v>
      </c>
      <c r="C87" s="19" t="s">
        <v>19</v>
      </c>
      <c r="D87" s="23">
        <v>40414.05</v>
      </c>
      <c r="E87" s="21">
        <v>30</v>
      </c>
      <c r="F87" s="33"/>
      <c r="G87" s="34"/>
      <c r="H87" s="33"/>
      <c r="I87" s="33"/>
      <c r="J87" s="33"/>
      <c r="K87" s="33"/>
      <c r="M87" s="2" t="e">
        <f>VLOOKUP(B87,'2023年度经济发展鼓励扶持政策（第二批）受理项目汇总表'!B:D,20,0)</f>
        <v>#N/A</v>
      </c>
      <c r="O87" s="2" t="e">
        <f t="shared" si="2"/>
        <v>#N/A</v>
      </c>
    </row>
    <row r="88" s="2" customFormat="true" ht="20" customHeight="true" spans="1:15">
      <c r="A88" s="22">
        <v>85</v>
      </c>
      <c r="B88" s="19" t="s">
        <v>18</v>
      </c>
      <c r="C88" s="19" t="s">
        <v>19</v>
      </c>
      <c r="D88" s="23">
        <v>9460.18</v>
      </c>
      <c r="E88" s="21">
        <v>33.68</v>
      </c>
      <c r="F88" s="33"/>
      <c r="G88" s="34">
        <v>16.71</v>
      </c>
      <c r="H88" s="33"/>
      <c r="I88" s="33"/>
      <c r="J88" s="33"/>
      <c r="K88" s="33"/>
      <c r="M88" s="2" t="e">
        <f>VLOOKUP(B88,'2023年度经济发展鼓励扶持政策（第二批）受理项目汇总表'!B:D,20,0)</f>
        <v>#REF!</v>
      </c>
      <c r="O88" s="2" t="e">
        <f t="shared" si="2"/>
        <v>#REF!</v>
      </c>
    </row>
    <row r="89" s="2" customFormat="true" ht="20" customHeight="true" spans="1:15">
      <c r="A89" s="22">
        <v>86</v>
      </c>
      <c r="B89" s="19" t="s">
        <v>22</v>
      </c>
      <c r="C89" s="19" t="s">
        <v>23</v>
      </c>
      <c r="D89" s="23">
        <v>1243.55</v>
      </c>
      <c r="E89" s="21">
        <v>49.37</v>
      </c>
      <c r="F89" s="33"/>
      <c r="G89" s="34"/>
      <c r="H89" s="33"/>
      <c r="I89" s="33"/>
      <c r="J89" s="33"/>
      <c r="K89" s="33"/>
      <c r="M89" s="2" t="e">
        <f>VLOOKUP(B89,'2023年度经济发展鼓励扶持政策（第二批）受理项目汇总表'!B:D,20,0)</f>
        <v>#REF!</v>
      </c>
      <c r="O89" s="2" t="e">
        <f t="shared" si="2"/>
        <v>#REF!</v>
      </c>
    </row>
    <row r="90" s="2" customFormat="true" ht="20" customHeight="true" spans="1:15">
      <c r="A90" s="22">
        <v>87</v>
      </c>
      <c r="B90" s="19" t="s">
        <v>801</v>
      </c>
      <c r="C90" s="19" t="s">
        <v>33</v>
      </c>
      <c r="D90" s="23">
        <v>131.85</v>
      </c>
      <c r="E90" s="21">
        <v>24.52</v>
      </c>
      <c r="F90" s="33"/>
      <c r="G90" s="34"/>
      <c r="H90" s="33"/>
      <c r="I90" s="33"/>
      <c r="J90" s="33"/>
      <c r="K90" s="33"/>
      <c r="M90" s="2" t="e">
        <f>VLOOKUP(B90,'2023年度经济发展鼓励扶持政策（第二批）受理项目汇总表'!B:D,20,0)</f>
        <v>#REF!</v>
      </c>
      <c r="O90" s="2" t="e">
        <f t="shared" si="2"/>
        <v>#REF!</v>
      </c>
    </row>
    <row r="91" s="2" customFormat="true" ht="20" customHeight="true" spans="1:15">
      <c r="A91" s="22">
        <v>88</v>
      </c>
      <c r="B91" s="19" t="s">
        <v>1319</v>
      </c>
      <c r="C91" s="19" t="s">
        <v>29</v>
      </c>
      <c r="D91" s="23">
        <v>3493.29</v>
      </c>
      <c r="E91" s="21">
        <v>91.82</v>
      </c>
      <c r="F91" s="33"/>
      <c r="G91" s="34"/>
      <c r="H91" s="33"/>
      <c r="I91" s="33"/>
      <c r="J91" s="33"/>
      <c r="K91" s="33"/>
      <c r="M91" s="2" t="e">
        <f>VLOOKUP(B91,'2023年度经济发展鼓励扶持政策（第二批）受理项目汇总表'!B:D,20,0)</f>
        <v>#N/A</v>
      </c>
      <c r="O91" s="2" t="e">
        <f t="shared" si="2"/>
        <v>#N/A</v>
      </c>
    </row>
    <row r="92" s="2" customFormat="true" ht="20" customHeight="true" spans="1:15">
      <c r="A92" s="22">
        <v>89</v>
      </c>
      <c r="B92" s="19" t="s">
        <v>772</v>
      </c>
      <c r="C92" s="19" t="s">
        <v>45</v>
      </c>
      <c r="D92" s="23">
        <v>245.48</v>
      </c>
      <c r="E92" s="21">
        <v>28.42</v>
      </c>
      <c r="F92" s="33"/>
      <c r="G92" s="34"/>
      <c r="H92" s="33"/>
      <c r="I92" s="33"/>
      <c r="J92" s="33"/>
      <c r="K92" s="33"/>
      <c r="M92" s="2" t="e">
        <f>VLOOKUP(B92,'2023年度经济发展鼓励扶持政策（第二批）受理项目汇总表'!B:D,20,0)</f>
        <v>#REF!</v>
      </c>
      <c r="O92" s="2" t="e">
        <f t="shared" si="2"/>
        <v>#REF!</v>
      </c>
    </row>
    <row r="93" s="2" customFormat="true" ht="20" customHeight="true" spans="1:15">
      <c r="A93" s="22">
        <v>90</v>
      </c>
      <c r="B93" s="19" t="s">
        <v>1320</v>
      </c>
      <c r="C93" s="19" t="s">
        <v>29</v>
      </c>
      <c r="D93" s="23">
        <v>49.1</v>
      </c>
      <c r="E93" s="21">
        <v>11.1</v>
      </c>
      <c r="F93" s="33"/>
      <c r="G93" s="34"/>
      <c r="H93" s="33"/>
      <c r="I93" s="33"/>
      <c r="J93" s="33"/>
      <c r="K93" s="33"/>
      <c r="M93" s="2" t="e">
        <f>VLOOKUP(B93,'2023年度经济发展鼓励扶持政策（第二批）受理项目汇总表'!B:D,20,0)</f>
        <v>#N/A</v>
      </c>
      <c r="O93" s="2" t="e">
        <f t="shared" si="2"/>
        <v>#N/A</v>
      </c>
    </row>
    <row r="94" s="2" customFormat="true" ht="20" customHeight="true" spans="1:15">
      <c r="A94" s="22">
        <v>91</v>
      </c>
      <c r="B94" s="19" t="s">
        <v>977</v>
      </c>
      <c r="C94" s="19" t="s">
        <v>29</v>
      </c>
      <c r="D94" s="23">
        <v>5926.77</v>
      </c>
      <c r="E94" s="21">
        <v>31.32</v>
      </c>
      <c r="F94" s="33"/>
      <c r="G94" s="34"/>
      <c r="H94" s="33"/>
      <c r="I94" s="33"/>
      <c r="J94" s="33"/>
      <c r="K94" s="33"/>
      <c r="M94" s="2" t="e">
        <f>VLOOKUP(B94,'2023年度经济发展鼓励扶持政策（第二批）受理项目汇总表'!B:D,20,0)</f>
        <v>#REF!</v>
      </c>
      <c r="O94" s="2" t="e">
        <f t="shared" si="2"/>
        <v>#REF!</v>
      </c>
    </row>
    <row r="95" s="2" customFormat="true" ht="20" customHeight="true" spans="1:15">
      <c r="A95" s="22">
        <v>92</v>
      </c>
      <c r="B95" s="19" t="s">
        <v>827</v>
      </c>
      <c r="C95" s="19" t="s">
        <v>49</v>
      </c>
      <c r="D95" s="23">
        <v>680.79</v>
      </c>
      <c r="E95" s="21">
        <v>27.25</v>
      </c>
      <c r="F95" s="33"/>
      <c r="G95" s="34"/>
      <c r="H95" s="33"/>
      <c r="I95" s="33"/>
      <c r="J95" s="33"/>
      <c r="K95" s="33"/>
      <c r="M95" s="2" t="e">
        <f>VLOOKUP(B95,'2023年度经济发展鼓励扶持政策（第二批）受理项目汇总表'!B:D,20,0)</f>
        <v>#REF!</v>
      </c>
      <c r="O95" s="2" t="e">
        <f t="shared" si="2"/>
        <v>#REF!</v>
      </c>
    </row>
    <row r="96" s="2" customFormat="true" ht="20" customHeight="true" spans="1:15">
      <c r="A96" s="22">
        <v>93</v>
      </c>
      <c r="B96" s="19" t="s">
        <v>809</v>
      </c>
      <c r="C96" s="19" t="s">
        <v>49</v>
      </c>
      <c r="D96" s="23">
        <v>1041.1</v>
      </c>
      <c r="E96" s="21">
        <v>26.42</v>
      </c>
      <c r="F96" s="33"/>
      <c r="G96" s="34">
        <v>13.67</v>
      </c>
      <c r="H96" s="33"/>
      <c r="I96" s="33"/>
      <c r="J96" s="33"/>
      <c r="K96" s="33"/>
      <c r="M96" s="2" t="e">
        <f>VLOOKUP(B96,'2023年度经济发展鼓励扶持政策（第二批）受理项目汇总表'!B:D,20,0)</f>
        <v>#REF!</v>
      </c>
      <c r="O96" s="2" t="e">
        <f t="shared" si="2"/>
        <v>#REF!</v>
      </c>
    </row>
    <row r="97" s="2" customFormat="true" ht="20" customHeight="true" spans="1:15">
      <c r="A97" s="22">
        <v>94</v>
      </c>
      <c r="B97" s="19" t="s">
        <v>1321</v>
      </c>
      <c r="C97" s="19" t="s">
        <v>150</v>
      </c>
      <c r="D97" s="23">
        <v>356.87</v>
      </c>
      <c r="E97" s="21">
        <v>80.68</v>
      </c>
      <c r="F97" s="33"/>
      <c r="G97" s="34"/>
      <c r="H97" s="33"/>
      <c r="I97" s="33"/>
      <c r="J97" s="33"/>
      <c r="K97" s="33"/>
      <c r="M97" s="2" t="e">
        <f>VLOOKUP(B97,'2023年度经济发展鼓励扶持政策（第二批）受理项目汇总表'!B:D,20,0)</f>
        <v>#N/A</v>
      </c>
      <c r="O97" s="2" t="e">
        <f t="shared" si="2"/>
        <v>#N/A</v>
      </c>
    </row>
    <row r="98" s="2" customFormat="true" ht="39" hidden="true" customHeight="true" spans="1:15">
      <c r="A98" s="38"/>
      <c r="B98" s="39"/>
      <c r="C98" s="39"/>
      <c r="D98" s="40">
        <v>144567.01</v>
      </c>
      <c r="E98" s="40">
        <v>4969.8</v>
      </c>
      <c r="F98" s="42"/>
      <c r="G98" s="7"/>
      <c r="O98" s="2">
        <f t="shared" si="2"/>
        <v>4969.8</v>
      </c>
    </row>
    <row r="99" s="2" customFormat="true" ht="22" hidden="true" customHeight="true" spans="1:7">
      <c r="A99" s="41" t="s">
        <v>1622</v>
      </c>
      <c r="B99" s="42" t="s">
        <v>1623</v>
      </c>
      <c r="G99" s="7"/>
    </row>
    <row r="100" s="2" customFormat="true" hidden="true" spans="1:7">
      <c r="A100" s="6"/>
      <c r="B100" s="42" t="s">
        <v>1624</v>
      </c>
      <c r="G100" s="7"/>
    </row>
    <row r="102" spans="5:5">
      <c r="E102" s="2">
        <f>SUBTOTAL(9,E5:E101)</f>
        <v>4969.8</v>
      </c>
    </row>
    <row r="1048497" customFormat="true"/>
    <row r="1048498" customFormat="true"/>
    <row r="1048499" customFormat="true"/>
    <row r="1048500" customFormat="true"/>
    <row r="1048501" customFormat="true"/>
    <row r="1048502" customFormat="true"/>
    <row r="1048503" customFormat="true"/>
    <row r="1048504" customFormat="true"/>
    <row r="1048505" customFormat="true"/>
    <row r="1048506" customFormat="true"/>
    <row r="1048507" customFormat="true"/>
    <row r="1048508" customFormat="true"/>
    <row r="1048509" customFormat="true"/>
    <row r="1048510" customFormat="true"/>
    <row r="1048511" customFormat="true"/>
    <row r="1048512" customFormat="true"/>
    <row r="1048513" customFormat="true"/>
    <row r="1048514" customFormat="true"/>
    <row r="1048515" customFormat="true"/>
    <row r="1048516" customFormat="true"/>
    <row r="1048517" customFormat="true"/>
    <row r="1048518" customFormat="true"/>
    <row r="1048519" customFormat="true"/>
    <row r="1048520" customFormat="true"/>
    <row r="1048521" customFormat="true"/>
    <row r="1048522" customFormat="true"/>
    <row r="1048523" customFormat="true"/>
    <row r="1048524" customFormat="true"/>
    <row r="1048525" customFormat="true"/>
    <row r="1048526" customFormat="true"/>
    <row r="1048527" customFormat="true"/>
    <row r="1048528" customFormat="true"/>
    <row r="1048529" customFormat="true"/>
    <row r="1048530" customFormat="true"/>
    <row r="1048531" customFormat="true"/>
    <row r="1048532" customFormat="true"/>
    <row r="1048533" customFormat="true"/>
    <row r="1048534" customFormat="true"/>
    <row r="1048535" customFormat="true"/>
    <row r="1048536" customFormat="true"/>
    <row r="1048537" customFormat="true"/>
    <row r="1048538" customFormat="true"/>
    <row r="1048539" customFormat="true"/>
    <row r="1048540" customFormat="true"/>
    <row r="1048541" customFormat="true"/>
    <row r="1048542" customFormat="true"/>
    <row r="1048543" customFormat="true"/>
    <row r="1048544" customFormat="true"/>
    <row r="1048545" customFormat="true"/>
    <row r="1048546" customFormat="true"/>
    <row r="1048547" customFormat="true"/>
    <row r="1048548" customFormat="true"/>
    <row r="1048549" customFormat="true"/>
    <row r="1048550" customFormat="true"/>
    <row r="1048551" customFormat="true"/>
    <row r="1048552" customFormat="true"/>
    <row r="1048553" customFormat="true"/>
    <row r="1048554" customFormat="true"/>
    <row r="1048555" customFormat="true"/>
    <row r="1048556" customFormat="true"/>
    <row r="1048557" customFormat="true"/>
    <row r="1048558" customFormat="true"/>
    <row r="1048559" customFormat="true"/>
    <row r="1048560" customFormat="true"/>
    <row r="1048561" customFormat="true"/>
    <row r="1048562" customFormat="true"/>
    <row r="1048563" customFormat="true"/>
    <row r="1048564" customFormat="true"/>
    <row r="1048565" customFormat="true"/>
    <row r="1048566" customFormat="true"/>
    <row r="1048567" customFormat="true"/>
    <row r="1048568" customFormat="true"/>
    <row r="1048569" customFormat="true"/>
    <row r="1048570" customFormat="true"/>
    <row r="1048571" customFormat="true"/>
    <row r="1048572" customFormat="true"/>
    <row r="1048573" customFormat="true"/>
    <row r="1048574" customFormat="true"/>
    <row r="1048575" customFormat="true"/>
    <row r="1048576" customFormat="true"/>
  </sheetData>
  <autoFilter ref="A4:K100">
    <filterColumn colId="1">
      <filters>
        <filter val="福建省晋江市碧圣建材有限公司"/>
        <filter val="泉州亲亲食品有限公司"/>
        <filter val="泉州聚华鞋业有限公司"/>
        <filter val="晋江市港益纤维制品有限公司"/>
        <filter val="安踏体育用品集团有限公司"/>
        <filter val="晋江市永信达织造制衣有限公司"/>
        <filter val="茂泰（福建）新材料科技有限公司"/>
        <filter val="晋江市阳田金属制品有限公司"/>
        <filter val="艾派集团（中国）有限公司"/>
        <filter val="福建省向兴纺织科技有限公司"/>
        <filter val="晋江万兴隆染织实业有限公司"/>
        <filter val="晋江南方织造有限公司"/>
        <filter val="福建晋江凤竹鞋业发展有限公司"/>
        <filter val="福建博文织造有限公司"/>
        <filter val="晋江市伟业城金属制品有限公司"/>
        <filter val="福建锦科新材料科技有限公司"/>
        <filter val="福建省大邦包装用品有限公司"/>
        <filter val="泉州沐途者纺织科技有限公司"/>
        <filter val="福建好来屋食品工业有限公司"/>
        <filter val="福建盛欣化纤有限公司"/>
        <filter val="晋江广达陶瓷有限公司"/>
        <filter val="福建省绿呵卫生用品有限公司"/>
        <filter val="晋江市新合发塑胶印刷有限公司"/>
        <filter val="福建浔兴拉链科技股份有限公司"/>
        <filter val="通亿（泉州）轻工有限公司"/>
        <filter val="信泰（福建）科技有限公司"/>
        <filter val="恒安（中国）纸业有限公司"/>
        <filter val="福建柒牌时装科技股份有限公司"/>
        <filter val="泉州星竹鞋材有限公司"/>
        <filter val="福建晋江市祥达陶瓷有限公司"/>
        <filter val="福建福田纺织印染科技有限公司"/>
        <filter val="晋江市塔工五金锻压厂（普通合伙）"/>
        <filter val="福建盼盼饮料有限公司"/>
        <filter val="墩煌（福建）实业有限公司"/>
        <filter val="晋江市华丽环保科技有限公司"/>
        <filter val="泉州市冠兴环保科技有限公司"/>
        <filter val="蜡笔小新（福建）食品工业有限公司"/>
        <filter val="福建欣兴泰新材料股份有限公司"/>
        <filter val="福建省龙盛达棉纺织造有限公司"/>
        <filter val="福建润邦鞋业有限公司"/>
        <filter val="泉州振兴纺织有限公司"/>
        <filter val="泉州恒毅机械有限公司"/>
        <filter val="晋江东骏鞋材有限公司"/>
        <filter val="福建百宏聚纤科技实业有限公司"/>
        <filter val="晋江福兴拉链有限公司"/>
        <filter val="福建省群英箱聚印刷有限公司"/>
        <filter val="福建百宏高新材料实业有限公司"/>
        <filter val="晋江市美胜陶瓷实业有限公司"/>
        <filter val="中乔体育股份有限公司"/>
        <filter val="安踏（中国）有限公司"/>
        <filter val="福建省晋江市丹豪陶瓷有限公司"/>
        <filter val="福建恒安卫生材料有限公司"/>
        <filter val="晋江市鸿瀚纺织科技有限公司"/>
        <filter val="晋江市自然化纤制造有限公司"/>
        <filter val="福建恒安家庭生活用品有限公司"/>
        <filter val="晋江市三福纺织实业有限公司"/>
        <filter val="福建省晋江市华宇织造有限公司"/>
        <filter val="晋江恒安家庭生活用纸有限公司"/>
        <filter val="晋江富联漂染印花工业有限公司"/>
        <filter val="三六一度（中国）有限公司"/>
        <filter val="佳福（福建）染整有限公司"/>
        <filter val="百佳（福建）内衣有限公司"/>
        <filter val="聚隆(福建)包装有限公司"/>
        <filter val="晋江亿兴隆纺织实业有限公司"/>
        <filter val="晋江鹏德纺织有限公司"/>
        <filter val="利郎（中国）有限公司"/>
        <filter val="晋江市达亿经编织造有限公司"/>
        <filter val="晋江国盛新材料科技有限公司"/>
        <filter val="金鹰（福建）印刷有限公司"/>
        <filter val="福建省安泰建材实业有限公司"/>
        <filter val="晋江市现代彩色印刷有限公司"/>
        <filter val="福建华清电子材料科技有限公司"/>
        <filter val="晋江市绿园包装有限公司"/>
        <filter val="晋江市龙兴隆染织实业有限公司"/>
        <filter val="福建凯达集团有限公司"/>
        <filter val="泉州安踏鞋材有限公司"/>
        <filter val="福建晋工机械有限公司"/>
        <filter val="福建省润全护理用品有限公司"/>
        <filter val="福建省港丰新材料科技有限公司"/>
        <filter val="福建逸锦化纤有限公司"/>
        <filter val="福建凤竹纺织科技股份有限公司"/>
        <filter val="福建省华宝智能科技有限公司"/>
        <filter val="永固纺织科技有限公司"/>
        <filter val="晋江市成达齿轮有限公司"/>
        <filter val="晋江市华联印铁制罐有限公司"/>
        <filter val="大发科技集团有限公司"/>
        <filter val="晋江市七彩狐服装织造有限公司"/>
        <filter val="福建晋江天然气发电有限公司"/>
        <filter val="晋江市兆安科技股份有限公司"/>
        <filter val="福建省华增鞋业科技有限公司"/>
        <filter val="晋江市安海联诚机械有限公司"/>
        <filter val="泉州市六源印染织造有限公司"/>
        <filter val="兴业皮革科技股份有限公司"/>
      </filters>
    </filterColumn>
    <extLst/>
  </autoFilter>
  <sortState ref="A5:K97">
    <sortCondition ref="A5:A97"/>
  </sortState>
  <mergeCells count="2">
    <mergeCell ref="A1:D1"/>
    <mergeCell ref="A2:J2"/>
  </mergeCells>
  <conditionalFormatting sqref="B1 B3:B4 B99:B1048496">
    <cfRule type="duplicateValues" dxfId="0" priority="2"/>
  </conditionalFormatting>
  <conditionalFormatting sqref="C1 C3:C4 C99:C1048496">
    <cfRule type="duplicateValues" dxfId="0" priority="3"/>
  </conditionalFormatting>
  <conditionalFormatting sqref="B5:B13 B15:B71 B72:B95 B96 B97 B98">
    <cfRule type="duplicateValues" dxfId="0" priority="1"/>
  </conditionalFormatting>
  <dataValidations count="1">
    <dataValidation type="list" allowBlank="1" showInputMessage="1" showErrorMessage="1" sqref="C5:C98">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workbookViewId="0">
      <selection activeCell="A4" sqref="A4"/>
    </sheetView>
  </sheetViews>
  <sheetFormatPr defaultColWidth="9" defaultRowHeight="13.5" outlineLevelCol="2"/>
  <cols>
    <col min="1" max="1" width="22.4166666666667" customWidth="true"/>
    <col min="2" max="2" width="62.75" style="1" customWidth="true"/>
    <col min="3" max="3" width="5.25" customWidth="true"/>
  </cols>
  <sheetData>
    <row r="1" spans="1:2">
      <c r="A1" t="s">
        <v>1005</v>
      </c>
      <c r="B1" t="s">
        <v>1025</v>
      </c>
    </row>
    <row r="3" spans="1:2">
      <c r="A3" t="s">
        <v>1625</v>
      </c>
      <c r="B3"/>
    </row>
    <row r="4" spans="1:3">
      <c r="A4" t="s">
        <v>1000</v>
      </c>
      <c r="B4" t="s">
        <v>5</v>
      </c>
      <c r="C4" t="s">
        <v>1626</v>
      </c>
    </row>
    <row r="5" spans="1:3">
      <c r="A5" t="s">
        <v>1627</v>
      </c>
      <c r="B5" t="s">
        <v>1628</v>
      </c>
      <c r="C5">
        <v>1</v>
      </c>
    </row>
    <row r="6" spans="2:3">
      <c r="B6" t="s">
        <v>1629</v>
      </c>
      <c r="C6">
        <v>34</v>
      </c>
    </row>
    <row r="7" spans="2:3">
      <c r="B7" t="s">
        <v>1630</v>
      </c>
      <c r="C7">
        <v>1</v>
      </c>
    </row>
    <row r="8" spans="2:3">
      <c r="B8" t="s">
        <v>1631</v>
      </c>
      <c r="C8">
        <v>7</v>
      </c>
    </row>
    <row r="9" spans="1:3">
      <c r="A9" t="s">
        <v>1632</v>
      </c>
      <c r="B9"/>
      <c r="C9">
        <v>43</v>
      </c>
    </row>
    <row r="10" spans="1:3">
      <c r="A10" t="s">
        <v>1633</v>
      </c>
      <c r="B10" t="s">
        <v>1634</v>
      </c>
      <c r="C10">
        <v>5</v>
      </c>
    </row>
    <row r="11" spans="1:3">
      <c r="A11" t="s">
        <v>1635</v>
      </c>
      <c r="B11"/>
      <c r="C11">
        <v>5</v>
      </c>
    </row>
    <row r="12" spans="1:3">
      <c r="A12" t="s">
        <v>1350</v>
      </c>
      <c r="B12" t="s">
        <v>1636</v>
      </c>
      <c r="C12">
        <v>1</v>
      </c>
    </row>
    <row r="13" spans="2:3">
      <c r="B13" t="s">
        <v>1637</v>
      </c>
      <c r="C13">
        <v>108</v>
      </c>
    </row>
    <row r="14" spans="2:3">
      <c r="B14" t="s">
        <v>1638</v>
      </c>
      <c r="C14">
        <v>47</v>
      </c>
    </row>
    <row r="15" spans="1:3">
      <c r="A15" t="s">
        <v>1639</v>
      </c>
      <c r="B15"/>
      <c r="C15">
        <v>156</v>
      </c>
    </row>
    <row r="16" spans="1:3">
      <c r="A16" t="s">
        <v>1640</v>
      </c>
      <c r="B16" t="s">
        <v>1618</v>
      </c>
      <c r="C16">
        <v>2</v>
      </c>
    </row>
    <row r="17" spans="1:3">
      <c r="A17" t="s">
        <v>1641</v>
      </c>
      <c r="B17"/>
      <c r="C17">
        <v>2</v>
      </c>
    </row>
    <row r="18" spans="1:3">
      <c r="A18" t="s">
        <v>1020</v>
      </c>
      <c r="B18" t="s">
        <v>1642</v>
      </c>
      <c r="C18">
        <v>15</v>
      </c>
    </row>
    <row r="19" spans="2:3">
      <c r="B19" t="s">
        <v>1643</v>
      </c>
      <c r="C19">
        <v>1</v>
      </c>
    </row>
    <row r="20" spans="2:3">
      <c r="B20" t="s">
        <v>1644</v>
      </c>
      <c r="C20">
        <v>1</v>
      </c>
    </row>
    <row r="21" spans="2:3">
      <c r="B21" t="s">
        <v>1645</v>
      </c>
      <c r="C21">
        <v>1</v>
      </c>
    </row>
    <row r="22" spans="2:3">
      <c r="B22" t="s">
        <v>1646</v>
      </c>
      <c r="C22">
        <v>1</v>
      </c>
    </row>
    <row r="23" spans="2:3">
      <c r="B23" t="s">
        <v>1647</v>
      </c>
      <c r="C23">
        <v>1</v>
      </c>
    </row>
    <row r="24" spans="2:3">
      <c r="B24" t="s">
        <v>1648</v>
      </c>
      <c r="C24">
        <v>1</v>
      </c>
    </row>
    <row r="25" spans="2:3">
      <c r="B25" t="s">
        <v>1649</v>
      </c>
      <c r="C25">
        <v>2</v>
      </c>
    </row>
    <row r="26" spans="2:3">
      <c r="B26" t="s">
        <v>979</v>
      </c>
      <c r="C26">
        <v>10</v>
      </c>
    </row>
    <row r="27" spans="1:3">
      <c r="A27" t="s">
        <v>1650</v>
      </c>
      <c r="B27"/>
      <c r="C27">
        <v>33</v>
      </c>
    </row>
    <row r="28" spans="1:3">
      <c r="A28" t="s">
        <v>1651</v>
      </c>
      <c r="B28" t="s">
        <v>1652</v>
      </c>
      <c r="C28">
        <v>1</v>
      </c>
    </row>
    <row r="29" spans="2:3">
      <c r="B29" t="s">
        <v>1653</v>
      </c>
      <c r="C29">
        <v>1</v>
      </c>
    </row>
    <row r="30" spans="2:3">
      <c r="B30" t="s">
        <v>1654</v>
      </c>
      <c r="C30">
        <v>1</v>
      </c>
    </row>
    <row r="31" spans="2:3">
      <c r="B31" t="s">
        <v>1655</v>
      </c>
      <c r="C31">
        <v>1</v>
      </c>
    </row>
    <row r="32" spans="2:3">
      <c r="B32" t="s">
        <v>1656</v>
      </c>
      <c r="C32">
        <v>1</v>
      </c>
    </row>
    <row r="33" spans="2:3">
      <c r="B33" t="s">
        <v>1657</v>
      </c>
      <c r="C33">
        <v>1</v>
      </c>
    </row>
    <row r="34" spans="2:3">
      <c r="B34" t="s">
        <v>1658</v>
      </c>
      <c r="C34">
        <v>1</v>
      </c>
    </row>
    <row r="35" spans="2:3">
      <c r="B35" t="s">
        <v>1659</v>
      </c>
      <c r="C35">
        <v>1</v>
      </c>
    </row>
    <row r="36" spans="2:3">
      <c r="B36" t="s">
        <v>1660</v>
      </c>
      <c r="C36">
        <v>1</v>
      </c>
    </row>
    <row r="37" spans="2:3">
      <c r="B37" t="s">
        <v>1661</v>
      </c>
      <c r="C37">
        <v>1</v>
      </c>
    </row>
    <row r="38" spans="2:3">
      <c r="B38" t="s">
        <v>1662</v>
      </c>
      <c r="C38">
        <v>1</v>
      </c>
    </row>
    <row r="39" spans="2:3">
      <c r="B39" t="s">
        <v>1663</v>
      </c>
      <c r="C39">
        <v>1</v>
      </c>
    </row>
    <row r="40" spans="2:3">
      <c r="B40" t="s">
        <v>1664</v>
      </c>
      <c r="C40">
        <v>1</v>
      </c>
    </row>
    <row r="41" spans="2:3">
      <c r="B41" t="s">
        <v>1665</v>
      </c>
      <c r="C41">
        <v>1</v>
      </c>
    </row>
    <row r="42" spans="2:3">
      <c r="B42" t="s">
        <v>1666</v>
      </c>
      <c r="C42">
        <v>1</v>
      </c>
    </row>
    <row r="43" spans="2:3">
      <c r="B43" t="s">
        <v>1667</v>
      </c>
      <c r="C43">
        <v>1</v>
      </c>
    </row>
    <row r="44" spans="2:3">
      <c r="B44" t="s">
        <v>1668</v>
      </c>
      <c r="C44">
        <v>1</v>
      </c>
    </row>
    <row r="45" spans="2:3">
      <c r="B45" t="s">
        <v>1669</v>
      </c>
      <c r="C45">
        <v>1</v>
      </c>
    </row>
    <row r="46" spans="2:3">
      <c r="B46" t="s">
        <v>1670</v>
      </c>
      <c r="C46">
        <v>1</v>
      </c>
    </row>
    <row r="47" spans="2:3">
      <c r="B47" t="s">
        <v>1671</v>
      </c>
      <c r="C47">
        <v>1</v>
      </c>
    </row>
    <row r="48" spans="2:3">
      <c r="B48" t="s">
        <v>1672</v>
      </c>
      <c r="C48">
        <v>1</v>
      </c>
    </row>
    <row r="49" spans="2:3">
      <c r="B49" t="s">
        <v>1673</v>
      </c>
      <c r="C49">
        <v>1</v>
      </c>
    </row>
    <row r="50" spans="2:3">
      <c r="B50" t="s">
        <v>1674</v>
      </c>
      <c r="C50">
        <v>1</v>
      </c>
    </row>
    <row r="51" spans="2:3">
      <c r="B51" t="s">
        <v>1675</v>
      </c>
      <c r="C51">
        <v>1</v>
      </c>
    </row>
    <row r="52" spans="2:3">
      <c r="B52" t="s">
        <v>1676</v>
      </c>
      <c r="C52">
        <v>1</v>
      </c>
    </row>
    <row r="53" spans="2:3">
      <c r="B53" t="s">
        <v>1677</v>
      </c>
      <c r="C53">
        <v>1</v>
      </c>
    </row>
    <row r="54" spans="2:3">
      <c r="B54" t="s">
        <v>1678</v>
      </c>
      <c r="C54">
        <v>1</v>
      </c>
    </row>
    <row r="55" spans="2:3">
      <c r="B55" t="s">
        <v>1679</v>
      </c>
      <c r="C55">
        <v>1</v>
      </c>
    </row>
    <row r="56" spans="2:3">
      <c r="B56" t="s">
        <v>1680</v>
      </c>
      <c r="C56">
        <v>1</v>
      </c>
    </row>
    <row r="57" spans="2:3">
      <c r="B57" t="s">
        <v>1681</v>
      </c>
      <c r="C57">
        <v>1</v>
      </c>
    </row>
    <row r="58" spans="2:3">
      <c r="B58" t="s">
        <v>1682</v>
      </c>
      <c r="C58">
        <v>1</v>
      </c>
    </row>
    <row r="59" spans="2:3">
      <c r="B59" t="s">
        <v>1683</v>
      </c>
      <c r="C59">
        <v>1</v>
      </c>
    </row>
    <row r="60" spans="2:3">
      <c r="B60" t="s">
        <v>1684</v>
      </c>
      <c r="C60">
        <v>1</v>
      </c>
    </row>
    <row r="61" spans="2:3">
      <c r="B61" t="s">
        <v>1685</v>
      </c>
      <c r="C61">
        <v>1</v>
      </c>
    </row>
    <row r="62" spans="2:3">
      <c r="B62" t="s">
        <v>1686</v>
      </c>
      <c r="C62">
        <v>1</v>
      </c>
    </row>
    <row r="63" spans="2:3">
      <c r="B63" t="s">
        <v>1687</v>
      </c>
      <c r="C63">
        <v>1</v>
      </c>
    </row>
    <row r="64" spans="2:3">
      <c r="B64" t="s">
        <v>1688</v>
      </c>
      <c r="C64">
        <v>1</v>
      </c>
    </row>
    <row r="65" spans="2:3">
      <c r="B65" t="s">
        <v>1689</v>
      </c>
      <c r="C65">
        <v>8</v>
      </c>
    </row>
    <row r="66" spans="2:3">
      <c r="B66" t="s">
        <v>1690</v>
      </c>
      <c r="C66">
        <v>10</v>
      </c>
    </row>
    <row r="67" spans="1:3">
      <c r="A67" t="s">
        <v>1691</v>
      </c>
      <c r="B67"/>
      <c r="C67">
        <v>55</v>
      </c>
    </row>
    <row r="68" spans="1:3">
      <c r="A68" t="s">
        <v>1692</v>
      </c>
      <c r="B68"/>
      <c r="C68">
        <v>294</v>
      </c>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2023年度经济发展鼓励扶持政策（第二批）受理项目汇总表</vt:lpstr>
      <vt:lpstr>上云企业补助名单</vt:lpstr>
      <vt:lpstr>本级留成</vt:lpstr>
      <vt:lpstr>2022年重点技改企业申报清单</vt:lpstr>
      <vt:lpstr>2023年需注意事项</vt:lpstr>
      <vt:lpstr>Sheet5</vt:lpstr>
      <vt:lpstr>新建1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2015-06-10T10:19:00Z</dcterms:created>
  <cp:lastPrinted>2021-02-09T06:25:00Z</cp:lastPrinted>
  <dcterms:modified xsi:type="dcterms:W3CDTF">2024-12-13T10:37:23Z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CEA89922FBA24AEA827E43901A5AC92D_13</vt:lpwstr>
  </property>
  <property fmtid="{D5CDD505-2E9C-101B-9397-08002B2CF9AE}" pid="4" name="KSOReadingLayout">
    <vt:bool>true</vt:bool>
  </property>
</Properties>
</file>