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<sst xmlns="http://schemas.openxmlformats.org/spreadsheetml/2006/main" count="182" uniqueCount="166">
  <si>
    <t>检验外送项目明细</t>
  </si>
  <si>
    <t>序号</t>
  </si>
  <si>
    <t>申请项目名称</t>
  </si>
  <si>
    <t>检测明细</t>
  </si>
  <si>
    <t>2025年项目数</t>
  </si>
  <si>
    <t>单价（元）</t>
  </si>
  <si>
    <t>总价（元）</t>
  </si>
  <si>
    <t>出报告时间（天）</t>
  </si>
  <si>
    <t>检测设备名称</t>
  </si>
  <si>
    <t>检测设备品牌</t>
  </si>
  <si>
    <t>检测设备型号</t>
  </si>
  <si>
    <t>设备最近一次检定校准日期</t>
  </si>
  <si>
    <t>备注</t>
  </si>
  <si>
    <t>自身免疫性肝病抗体7项(组)</t>
  </si>
  <si>
    <t>肝细胞质抗体-Ⅰ型检测</t>
  </si>
  <si>
    <t>抗肝肾微粒体抗体(LKM)检测</t>
  </si>
  <si>
    <t>抗可溶性肝抗原/肝-胰抗原抗体(SLA/LP)检测</t>
  </si>
  <si>
    <t>抗线粒体抗体Ⅱ型(AMA Ⅱ)检测</t>
  </si>
  <si>
    <t>抗着丝点抗体检测</t>
  </si>
  <si>
    <t>平滑肌抗体(ASMA)检测</t>
  </si>
  <si>
    <t>抗核抗体(ANA)检测</t>
  </si>
  <si>
    <t>不孕不育四项</t>
  </si>
  <si>
    <t>抗卵巢抗体IgG(AOA-IgG)检测</t>
  </si>
  <si>
    <t>抗精子抗体IgG(ASAb-IgG)检测</t>
  </si>
  <si>
    <t>抗心磷脂抗体IgG(ACL-IgG)检测</t>
  </si>
  <si>
    <t>抗子宫内膜抗体IgG(EMAb-IgG)检测</t>
  </si>
  <si>
    <t>糖尿病自身抗体两项(ICA+GADA)</t>
  </si>
  <si>
    <t>血清抗谷氨酸脱羧酶抗体检测</t>
  </si>
  <si>
    <t>胰岛细胞抗体(ICA)检测</t>
  </si>
  <si>
    <t>甲胎蛋白异质体检测3项</t>
  </si>
  <si>
    <t>甲胎蛋白(AFP)测定-(磁微粒化学发光)</t>
  </si>
  <si>
    <t>甲胎蛋白异质体(AFP-L3)</t>
  </si>
  <si>
    <t>甲胎蛋白异质体比率</t>
  </si>
  <si>
    <t>高血压四项</t>
  </si>
  <si>
    <t>醛固酮(ALD)(立位)测定-(发光法)</t>
  </si>
  <si>
    <t>血管紧张素Ⅰ(ATⅠ)(立位)测定-(化学发光法)</t>
  </si>
  <si>
    <t>血管紧张素Ⅱ(AT-Ⅱ)(立位)测定-(化学发光法)</t>
  </si>
  <si>
    <t>血浆肾素活性(PRA)(立位)测定-(发光法)</t>
  </si>
  <si>
    <t>醛固酮/肾素活性比值(立位)</t>
  </si>
  <si>
    <t>高血压三项</t>
  </si>
  <si>
    <t>血浆肾素活性(PRA)测定</t>
  </si>
  <si>
    <t>血管紧张素Ⅰ(AT-Ⅰ)测定</t>
  </si>
  <si>
    <t>血管紧张素Ⅱ(AT-Ⅱ)测定</t>
  </si>
  <si>
    <t>不孕不育七项检测</t>
  </si>
  <si>
    <t>抗HCG抗体IgG(HCG-Ab(IgG))检测</t>
  </si>
  <si>
    <t>抗透明带抗体IgG(ZP-IgG)检测</t>
  </si>
  <si>
    <t>抗滋养层抗体IgG(ATAb-IgG)检测</t>
  </si>
  <si>
    <t>抗中性粒细胞胞浆抗体两项</t>
  </si>
  <si>
    <t>抗中性粒细胞胞浆抗体(pANCA)检测</t>
  </si>
  <si>
    <t>抗中性粒细胞胞浆抗体(cANCA)检测</t>
  </si>
  <si>
    <t>抗中性粒细胞胞浆抗体四项</t>
  </si>
  <si>
    <t>中性粒粒细胞抗体(MPO)检测</t>
  </si>
  <si>
    <t>中性粒粒细胞抗体(PR3)检测</t>
  </si>
  <si>
    <t>血管炎二项</t>
  </si>
  <si>
    <t>17α-羟孕酮(17-OHP4)测定(全血)</t>
  </si>
  <si>
    <t>17α-羟孕酮(17-OHP4)测定</t>
  </si>
  <si>
    <t>24h尿醛固酮(ALD/24h)测定</t>
  </si>
  <si>
    <t>24小时尿蛋白定量(TP/24h)测定</t>
  </si>
  <si>
    <t>24小时尿皮质醇(U-CORT/24h)测定</t>
  </si>
  <si>
    <t>TBNK淋巴细胞亚群</t>
  </si>
  <si>
    <t>T淋巴细胞亚群</t>
  </si>
  <si>
    <t>抗β2糖蛋白1抗体IgG(β2-GP1-IgG)测定</t>
  </si>
  <si>
    <t>抗β2糖蛋白1抗体IgA(β2-GP1-IgA)测定</t>
  </si>
  <si>
    <t>抗β2糖蛋白1抗体IgM(β2-GP1-IgM)测定</t>
  </si>
  <si>
    <t>抗β2糖蛋白1抗体检测</t>
  </si>
  <si>
    <t>白细胞介素2(IL2)定性检测</t>
  </si>
  <si>
    <t>促红细胞生成素(EPO)测定</t>
  </si>
  <si>
    <t>单纯疱疹病毒Ⅰ型抗体IgG(HSVⅠ-IgG)定量测定</t>
  </si>
  <si>
    <t>单纯疱疹病毒Ⅰ型抗体IgM(HSVⅠ-IgM)定量测定</t>
  </si>
  <si>
    <t>单纯疱疹病毒I型抗体测定(定量)</t>
  </si>
  <si>
    <t>单纯疱疹病毒Ⅱ型抗体IgG(HSVⅡ-IgG)定量测定</t>
  </si>
  <si>
    <t>单纯疱疹病毒Ⅱ型抗体IgM(HSVⅡ-IgM)定量测定</t>
  </si>
  <si>
    <t>高尔基体蛋白73(GP73)定量测定</t>
  </si>
  <si>
    <t>降钙素(CT)测定</t>
  </si>
  <si>
    <t>结核分枝杆菌(TB-RNA)核酸检测</t>
  </si>
  <si>
    <t>结核感染T细胞(TB-IGRA)检测</t>
  </si>
  <si>
    <t>精子DNA碎片分析</t>
  </si>
  <si>
    <t>巨细胞病毒DNA(CMV-DNA)定量测定</t>
  </si>
  <si>
    <t>巨细胞病毒抗体IgG(CMV-IgG)定量测定</t>
  </si>
  <si>
    <t>巨细胞病毒抗体IgM(CMV-IgM)定量测定</t>
  </si>
  <si>
    <t>抗角蛋白抗体(AKA)检测</t>
  </si>
  <si>
    <t>抗磷脂酶A2受体抗体IgG(Anti-PLA2R)定量检测</t>
  </si>
  <si>
    <t>胰岛素自身抗体(IAA)测定</t>
  </si>
  <si>
    <t>柯萨奇病毒IgM抗体(COX-IgM)检测</t>
  </si>
  <si>
    <t>狼疮抗凝物测定</t>
  </si>
  <si>
    <t>狼疮抗凝物初筛试验1(LA1)</t>
  </si>
  <si>
    <t>狼疮抗凝物确定试验(LA2)</t>
  </si>
  <si>
    <t>狼疮初筛/狼疮确认(LA1/LA2)</t>
  </si>
  <si>
    <t>硫酸脱氢表雄酮(DHEA-S)测定</t>
  </si>
  <si>
    <t>免疫固定电泳</t>
  </si>
  <si>
    <t>免疫球蛋白G1检测</t>
  </si>
  <si>
    <t>免疫球蛋白G2检测</t>
  </si>
  <si>
    <t>免疫球蛋白G3检测</t>
  </si>
  <si>
    <t>免疫球蛋白G4(IgG4)测定-免疫比浊法</t>
  </si>
  <si>
    <t>尿α1微量球蛋白(α1-MG)测定</t>
  </si>
  <si>
    <t>尿β2微球蛋白(β2-MG)测定</t>
  </si>
  <si>
    <t>尿本-周氏蛋白(B-JP)定性检测</t>
  </si>
  <si>
    <t>血儿茶酚胺测定</t>
  </si>
  <si>
    <t>尿轻链KAPPA(K-LC)定量测定</t>
  </si>
  <si>
    <t>尿轻链LAMBDA(λ-LC)定量测定</t>
  </si>
  <si>
    <t>轻链KAPPA(K-LC)定量测定</t>
  </si>
  <si>
    <t>轻链LAMBDA(λ-LC)定量测定</t>
  </si>
  <si>
    <t>曲霉菌半乳甘露聚糖检测(GM试验)-(血清)</t>
  </si>
  <si>
    <t>曲霉菌半乳甘露聚糖检测(GM试验)-(肺泡灌洗液)</t>
  </si>
  <si>
    <t>人类白细胞抗原B27(HLA-B27)检测</t>
  </si>
  <si>
    <t>糖类抗原50(CA50)测定</t>
  </si>
  <si>
    <t>铜蓝蛋白(CER)测定</t>
  </si>
  <si>
    <t>外周血染色体400带检查</t>
  </si>
  <si>
    <t>胃泌素(Gastrin)测定</t>
  </si>
  <si>
    <t>胃泌素17(G-17)</t>
  </si>
  <si>
    <t>戊肝抗体IgG(HEV-IgG)检测</t>
  </si>
  <si>
    <t>血清β2微球蛋白(β2-MG)测定</t>
  </si>
  <si>
    <t>血红蛋白电泳</t>
  </si>
  <si>
    <t>血清蛋白电泳测定</t>
  </si>
  <si>
    <t>乙型肝炎病毒基因分型</t>
  </si>
  <si>
    <t>乙型肝炎病毒核心抗体IgM(HBC-IgM)定量检测</t>
  </si>
  <si>
    <t>乙型肝炎DNA(HBV-DNA)测定(低拷贝内标定量)</t>
  </si>
  <si>
    <t>真菌(1、3)-β-D-葡聚糖检测</t>
  </si>
  <si>
    <t>肿瘤坏死因子α(TNF-α)检测</t>
  </si>
  <si>
    <t>胰岛素样生长因子结合蛋白3(IGF-BP3)测定</t>
  </si>
  <si>
    <t>胰岛素样生长因子-1(IGF-1)测定</t>
  </si>
  <si>
    <t>90项耳聋基因突变检测</t>
  </si>
  <si>
    <t>质子泵抑制剂用药基因(CYP2C19)检测</t>
  </si>
  <si>
    <t>瑞舒伐他汀疗效</t>
  </si>
  <si>
    <t>H型高血压叶酸用药指导基因</t>
  </si>
  <si>
    <t>阿司匹林用药指导基因</t>
  </si>
  <si>
    <t>厄贝沙坦用药指导基因</t>
  </si>
  <si>
    <t>华法林用药指导基因</t>
  </si>
  <si>
    <t>氯吡格雷用药指导基因</t>
  </si>
  <si>
    <t>叶酸用药指导基因检测</t>
  </si>
  <si>
    <t>阿托伐他汀疗效</t>
  </si>
  <si>
    <t>氨氯地平疗效</t>
  </si>
  <si>
    <t>别嘌呤醇毒性预测</t>
  </si>
  <si>
    <t>伏立康唑(VOR)检测</t>
  </si>
  <si>
    <t>伏立康唑用药基因(CYP2C19)检测</t>
  </si>
  <si>
    <t>恶性肿瘤特异生长因子（TSGF）测定</t>
  </si>
  <si>
    <t>血小板膜表面相关抗体检查（IgG）</t>
  </si>
  <si>
    <t>血清药物浓度测定(万古霉素)</t>
  </si>
  <si>
    <t>药物用药基因检测（氢氯噻嗪）</t>
  </si>
  <si>
    <t>药物用药基因检测（卡马西平）</t>
  </si>
  <si>
    <t>药物用药基因检测（二甲双胍）</t>
  </si>
  <si>
    <t>药物用药基因检测（PPIS）</t>
  </si>
  <si>
    <t>Y染色体AZF微缺失检测</t>
  </si>
  <si>
    <t>丙型肝炎病毒基因分型检测</t>
  </si>
  <si>
    <t>地中海贫血基因检测(α+β)</t>
  </si>
  <si>
    <t>封闭抗体检测</t>
  </si>
  <si>
    <t>HLA封闭抗体+ELISA</t>
  </si>
  <si>
    <t>尿儿茶酚胺套餐A(NE、E、DA)</t>
  </si>
  <si>
    <t>尿儿茶酚胺套餐B(NMN、MN、(NMN+MN))</t>
  </si>
  <si>
    <t>随机尿儿茶B套餐</t>
  </si>
  <si>
    <t>血儿茶六项</t>
  </si>
  <si>
    <t>烟曲霉m3过敏原特异性IgE抗体检测</t>
  </si>
  <si>
    <t>乙型肝炎病毒P区耐药测序</t>
  </si>
  <si>
    <t>凝血因子全套测定</t>
  </si>
  <si>
    <t>戊型肝炎病毒RNA(HEV-RNA)定性检测</t>
  </si>
  <si>
    <t>多重病原体靶向检测(500+panel)</t>
  </si>
  <si>
    <t>多重病原体靶向检测(200+panel)</t>
  </si>
  <si>
    <t>病原体宏基因(DNA)测序</t>
  </si>
  <si>
    <t>病原体宏基因(DNA+RNA)测序</t>
  </si>
  <si>
    <t>病原菌检测DNA通用版</t>
  </si>
  <si>
    <t>分枝杆菌(MTB&amp;NTM)鉴定与耐药检测</t>
  </si>
  <si>
    <t>分枝杆菌鉴定及耐药(二代测序)</t>
  </si>
  <si>
    <t>自身免疫性脑炎14项检测(脑脊液)</t>
  </si>
  <si>
    <t>子宫内膜癌基因检测(ctDNA)</t>
  </si>
  <si>
    <t>B族链球菌DNA测定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</si>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</sst>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2"/>
      <color rgb="FFFF0000"/>
      <name val="宋体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</cellStyleXfs>
  <cellXfs count="27">
    <xf numFmtId="0" fontId="0" fillId="0" borderId="0" xfId="0">
      <alignment vertical="center"/>
    </xf>
    <xf numFmtId="0" fontId="0" fillId="2" borderId="0" xfId="0" applyFont="1" applyFill="1" applyAlignment="1">
      <alignment horizontal="justify" vertical="center"/>
    </xf>
    <xf numFmtId="0" fontId="1" fillId="2" borderId="0" xfId="0" applyFont="1" applyFill="1" applyAlignment="1">
      <alignment horizontal="justify" vertical="center"/>
    </xf>
    <xf numFmtId="0" fontId="2" fillId="2" borderId="0" xfId="0" applyFont="1" applyFill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justify" vertical="center"/>
    </xf>
    <xf numFmtId="0" fontId="3" fillId="0" borderId="1" xfId="0" applyFont="1" applyBorder="1" applyAlignment="1">
      <alignment horizontal="justify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justify" vertical="center"/>
    </xf>
    <xf numFmtId="0" fontId="0" fillId="2" borderId="1" xfId="0" applyFont="1" applyFill="1" applyBorder="1" applyAlignment="1">
      <alignment horizontal="justify" vertical="center"/>
    </xf>
    <xf numFmtId="0" fontId="0" fillId="2" borderId="3" xfId="0" applyFont="1" applyFill="1" applyBorder="1" applyAlignment="1">
      <alignment horizontal="justify" vertical="center"/>
    </xf>
    <xf numFmtId="0" fontId="0" fillId="2" borderId="4" xfId="0" applyFont="1" applyFill="1" applyBorder="1" applyAlignment="1">
      <alignment horizontal="justify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justify" vertical="center" wrapText="1"/>
    </xf>
    <xf numFmtId="49" fontId="1" fillId="2" borderId="1" xfId="0" applyNumberFormat="1" applyFont="1" applyFill="1" applyBorder="1" applyAlignment="1">
      <alignment horizontal="justify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justify" vertical="center"/>
    </xf>
    <xf numFmtId="0" fontId="1" fillId="2" borderId="1" xfId="0" applyFont="1" applyFill="1" applyBorder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justify" vertical="center"/>
    </xf>
    <xf numFmtId="0" fontId="7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045;&#33021;&#33487;&#26700;&#38754;\&#22806;&#36865;&#31532;&#19977;&#26041;&#26816;&#39564;\2025&#24180;&#26187;&#27743;&#24066;&#21307;&#38498;&#26126;&#3245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3"/>
      <sheetName val="sheet"/>
      <sheetName val="Sheet2"/>
      <sheetName val="Sheet4"/>
    </sheetNames>
    <sheetDataSet>
      <sheetData sheetId="0"/>
      <sheetData sheetId="1"/>
      <sheetData sheetId="2"/>
      <sheetData sheetId="3">
        <row r="3">
          <cell r="A3" t="str">
            <v>项目名称</v>
          </cell>
          <cell r="B3" t="str">
            <v>求和项:项目数</v>
          </cell>
          <cell r="C3" t="str">
            <v>求和项:结算金额（调差后）</v>
          </cell>
        </row>
        <row r="4">
          <cell r="A4" t="str">
            <v>(高血压日)随机尿儿茶B套餐</v>
          </cell>
          <cell r="B4">
            <v>5</v>
          </cell>
          <cell r="C4">
            <v>1500</v>
          </cell>
        </row>
        <row r="5">
          <cell r="A5" t="str">
            <v>(功能医学)生长因子套餐</v>
          </cell>
          <cell r="B5">
            <v>74</v>
          </cell>
          <cell r="C5">
            <v>888</v>
          </cell>
        </row>
        <row r="6">
          <cell r="A6" t="str">
            <v>*甲胎蛋白异质体检测3项</v>
          </cell>
          <cell r="B6">
            <v>39</v>
          </cell>
          <cell r="C6">
            <v>264.55</v>
          </cell>
        </row>
        <row r="7">
          <cell r="A7" t="str">
            <v>17α-羟孕酮(17-OHP4)测定</v>
          </cell>
          <cell r="B7">
            <v>8</v>
          </cell>
          <cell r="C7">
            <v>38.48</v>
          </cell>
        </row>
        <row r="8">
          <cell r="A8" t="str">
            <v>17α-羟孕酮(17-OHP4)测定(全血)</v>
          </cell>
          <cell r="B8">
            <v>37</v>
          </cell>
          <cell r="C8">
            <v>273.65</v>
          </cell>
        </row>
        <row r="9">
          <cell r="A9" t="str">
            <v>24h尿醛固酮(ALD/24h)测定</v>
          </cell>
          <cell r="B9">
            <v>1</v>
          </cell>
          <cell r="C9">
            <v>12</v>
          </cell>
        </row>
        <row r="10">
          <cell r="A10" t="str">
            <v>24小时尿蛋白(TP/24h)测定</v>
          </cell>
          <cell r="B10">
            <v>176</v>
          </cell>
          <cell r="C10">
            <v>123.728</v>
          </cell>
        </row>
        <row r="11">
          <cell r="A11" t="str">
            <v>24小时尿蛋白定量(TP/24h)测定</v>
          </cell>
          <cell r="B11">
            <v>589</v>
          </cell>
          <cell r="C11">
            <v>617.708999999992</v>
          </cell>
        </row>
        <row r="12">
          <cell r="A12" t="str">
            <v>24小时尿皮质醇(U-CORT/24h)测定</v>
          </cell>
          <cell r="B12">
            <v>39</v>
          </cell>
          <cell r="C12">
            <v>467.76</v>
          </cell>
        </row>
        <row r="13">
          <cell r="A13" t="str">
            <v>48种遗传代谢病筛查</v>
          </cell>
          <cell r="B13">
            <v>1</v>
          </cell>
          <cell r="C13">
            <v>270</v>
          </cell>
        </row>
        <row r="14">
          <cell r="A14" t="str">
            <v>90项耳聋基因突变检测</v>
          </cell>
          <cell r="B14">
            <v>1</v>
          </cell>
          <cell r="C14">
            <v>610</v>
          </cell>
        </row>
        <row r="15">
          <cell r="A15" t="str">
            <v>BRAF V600E突变组织检测</v>
          </cell>
          <cell r="B15">
            <v>73</v>
          </cell>
          <cell r="C15">
            <v>7446</v>
          </cell>
        </row>
        <row r="16">
          <cell r="A16" t="str">
            <v>TBA(赠送)</v>
          </cell>
          <cell r="B16">
            <v>1</v>
          </cell>
          <cell r="C16">
            <v>0</v>
          </cell>
        </row>
        <row r="17">
          <cell r="A17" t="str">
            <v>TBA检测(脑组织切片)(赠送)</v>
          </cell>
          <cell r="B17">
            <v>2</v>
          </cell>
          <cell r="C17">
            <v>0</v>
          </cell>
        </row>
        <row r="18">
          <cell r="A18" t="str">
            <v>TBNK淋巴细胞亚群</v>
          </cell>
          <cell r="B18">
            <v>11</v>
          </cell>
          <cell r="C18">
            <v>889.765</v>
          </cell>
        </row>
        <row r="19">
          <cell r="A19" t="str">
            <v>TBNK淋巴细胞亚群检测(含绝对计数)</v>
          </cell>
          <cell r="B19">
            <v>2</v>
          </cell>
          <cell r="C19">
            <v>99.53</v>
          </cell>
        </row>
        <row r="20">
          <cell r="A20" t="str">
            <v>T淋巴细胞亚群</v>
          </cell>
          <cell r="B20">
            <v>2</v>
          </cell>
          <cell r="C20">
            <v>84.44</v>
          </cell>
        </row>
        <row r="21">
          <cell r="A21" t="str">
            <v>Y染色体AZF微缺失检测</v>
          </cell>
          <cell r="B21">
            <v>2</v>
          </cell>
          <cell r="C21">
            <v>180</v>
          </cell>
        </row>
        <row r="22">
          <cell r="A22" t="str">
            <v>阿司匹林个性化用药基因检测</v>
          </cell>
          <cell r="B22">
            <v>2</v>
          </cell>
          <cell r="C22">
            <v>1220</v>
          </cell>
        </row>
        <row r="23">
          <cell r="A23" t="str">
            <v>阿司匹林用药指导基因(外送北京神州)</v>
          </cell>
          <cell r="B23">
            <v>5</v>
          </cell>
          <cell r="C23">
            <v>538.4</v>
          </cell>
        </row>
        <row r="24">
          <cell r="A24" t="str">
            <v>阿托伐他汀疗效(外送北京神州)</v>
          </cell>
          <cell r="B24">
            <v>5</v>
          </cell>
          <cell r="C24">
            <v>619.2</v>
          </cell>
        </row>
        <row r="25">
          <cell r="A25" t="str">
            <v>别嘌呤醇毒性预测(外送北京神州)</v>
          </cell>
          <cell r="B25">
            <v>1</v>
          </cell>
          <cell r="C25">
            <v>140</v>
          </cell>
        </row>
        <row r="26">
          <cell r="A26" t="str">
            <v>丙型肝炎病毒基因分型检测</v>
          </cell>
          <cell r="B26">
            <v>2</v>
          </cell>
          <cell r="C26">
            <v>44.8</v>
          </cell>
        </row>
        <row r="27">
          <cell r="A27" t="str">
            <v>病原菌检测DNA通用版</v>
          </cell>
          <cell r="B27">
            <v>3</v>
          </cell>
          <cell r="C27">
            <v>3150</v>
          </cell>
        </row>
        <row r="28">
          <cell r="A28" t="str">
            <v>病原菌检测通用版组合</v>
          </cell>
          <cell r="B28">
            <v>1</v>
          </cell>
          <cell r="C28">
            <v>1500</v>
          </cell>
        </row>
        <row r="29">
          <cell r="A29" t="str">
            <v>病原体宏基因(DNA)测序</v>
          </cell>
          <cell r="B29">
            <v>18</v>
          </cell>
          <cell r="C29">
            <v>18900</v>
          </cell>
        </row>
        <row r="30">
          <cell r="A30" t="str">
            <v>病原体宏基因(DNA+RNA)测序</v>
          </cell>
          <cell r="B30">
            <v>6</v>
          </cell>
          <cell r="C30">
            <v>9000</v>
          </cell>
        </row>
        <row r="31">
          <cell r="A31" t="str">
            <v>不孕不育四项</v>
          </cell>
          <cell r="B31">
            <v>596</v>
          </cell>
          <cell r="C31">
            <v>5345.80799999997</v>
          </cell>
        </row>
        <row r="32">
          <cell r="A32" t="str">
            <v>不孕不育自身抗体检测4项</v>
          </cell>
          <cell r="B32">
            <v>112</v>
          </cell>
          <cell r="C32">
            <v>682.724</v>
          </cell>
        </row>
        <row r="33">
          <cell r="A33" t="str">
            <v>不孕不育自身抗体检测7项</v>
          </cell>
          <cell r="B33">
            <v>14</v>
          </cell>
          <cell r="C33">
            <v>348.766</v>
          </cell>
        </row>
        <row r="34">
          <cell r="A34" t="str">
            <v>促红细胞生成素(EPO)测定</v>
          </cell>
          <cell r="B34">
            <v>22</v>
          </cell>
          <cell r="C34">
            <v>118.5345</v>
          </cell>
        </row>
        <row r="35">
          <cell r="A35" t="str">
            <v>单纯疱疹病毒II型抗体(IgG/IgM)定量测定</v>
          </cell>
          <cell r="B35">
            <v>118</v>
          </cell>
          <cell r="C35">
            <v>1054.92</v>
          </cell>
        </row>
        <row r="36">
          <cell r="A36" t="str">
            <v>单纯疱疹病毒II型抗体测定(定量)</v>
          </cell>
          <cell r="B36">
            <v>96</v>
          </cell>
          <cell r="C36">
            <v>739.819999999998</v>
          </cell>
        </row>
        <row r="37">
          <cell r="A37" t="str">
            <v>单纯疱疹病毒I型抗体(IgG/IgM)定量测定</v>
          </cell>
          <cell r="B37">
            <v>74</v>
          </cell>
          <cell r="C37">
            <v>661.560000000001</v>
          </cell>
        </row>
        <row r="38">
          <cell r="A38" t="str">
            <v>单纯疱疹病毒I型抗体测定(定量)</v>
          </cell>
          <cell r="B38">
            <v>44</v>
          </cell>
          <cell r="C38">
            <v>355.16</v>
          </cell>
        </row>
        <row r="39">
          <cell r="A39" t="str">
            <v>单基因遗传病Sanger验证(免费)</v>
          </cell>
          <cell r="B39">
            <v>2</v>
          </cell>
          <cell r="C39">
            <v>0</v>
          </cell>
        </row>
        <row r="40">
          <cell r="A40" t="str">
            <v>地中海贫血基因(α+β)检测</v>
          </cell>
          <cell r="B40">
            <v>194</v>
          </cell>
          <cell r="C40">
            <v>18651.4175999999</v>
          </cell>
        </row>
        <row r="41">
          <cell r="A41" t="str">
            <v>多重病原体靶向检测(200+panel)</v>
          </cell>
          <cell r="B41">
            <v>17</v>
          </cell>
          <cell r="C41">
            <v>4335</v>
          </cell>
        </row>
        <row r="42">
          <cell r="A42" t="str">
            <v>多重病原体靶向检测(500+panel)</v>
          </cell>
          <cell r="B42">
            <v>67</v>
          </cell>
          <cell r="C42">
            <v>24960</v>
          </cell>
        </row>
        <row r="43">
          <cell r="A43" t="str">
            <v>恶性肿瘤特异生长因子(TSGF)测定</v>
          </cell>
          <cell r="B43">
            <v>4</v>
          </cell>
          <cell r="C43">
            <v>38.88</v>
          </cell>
        </row>
        <row r="44">
          <cell r="A44" t="str">
            <v>分枝杆菌(MTB&amp;NTM)鉴定与耐药检测</v>
          </cell>
          <cell r="B44">
            <v>9</v>
          </cell>
          <cell r="C44">
            <v>3600</v>
          </cell>
        </row>
        <row r="45">
          <cell r="A45" t="str">
            <v>分枝杆菌鉴定及耐药(二代测序)</v>
          </cell>
          <cell r="B45">
            <v>7</v>
          </cell>
          <cell r="C45">
            <v>2520</v>
          </cell>
        </row>
        <row r="46">
          <cell r="A46" t="str">
            <v>封闭抗体检测</v>
          </cell>
          <cell r="B46">
            <v>3</v>
          </cell>
          <cell r="C46">
            <v>360</v>
          </cell>
        </row>
        <row r="47">
          <cell r="A47" t="str">
            <v>高尔基体蛋白73(GP73)定量测定</v>
          </cell>
          <cell r="B47">
            <v>30</v>
          </cell>
          <cell r="C47">
            <v>943</v>
          </cell>
        </row>
        <row r="48">
          <cell r="A48" t="str">
            <v>高血压三项</v>
          </cell>
          <cell r="B48">
            <v>1116</v>
          </cell>
          <cell r="C48">
            <v>7270.51500000006</v>
          </cell>
        </row>
        <row r="49">
          <cell r="A49" t="str">
            <v>高血压四项</v>
          </cell>
          <cell r="B49">
            <v>250</v>
          </cell>
          <cell r="C49">
            <v>1686.00000000001</v>
          </cell>
        </row>
        <row r="50">
          <cell r="A50" t="str">
            <v>寡克隆区带电泳综合分析(组)</v>
          </cell>
          <cell r="B50">
            <v>20</v>
          </cell>
          <cell r="C50">
            <v>180</v>
          </cell>
        </row>
        <row r="51">
          <cell r="A51" t="str">
            <v>甲胎蛋白异质体检测3项</v>
          </cell>
          <cell r="B51">
            <v>18</v>
          </cell>
          <cell r="C51">
            <v>122.1</v>
          </cell>
        </row>
        <row r="52">
          <cell r="A52" t="str">
            <v>甲胎蛋白异质体套餐</v>
          </cell>
          <cell r="B52">
            <v>174</v>
          </cell>
          <cell r="C52">
            <v>1850.75</v>
          </cell>
        </row>
        <row r="53">
          <cell r="A53" t="str">
            <v>降钙素(CT)测定</v>
          </cell>
          <cell r="B53">
            <v>300</v>
          </cell>
          <cell r="C53">
            <v>2381.00000000001</v>
          </cell>
        </row>
        <row r="54">
          <cell r="A54" t="str">
            <v>结核分枝杆菌(TB-RNA)核酸检测</v>
          </cell>
          <cell r="B54">
            <v>44</v>
          </cell>
          <cell r="C54">
            <v>526.7875</v>
          </cell>
        </row>
        <row r="55">
          <cell r="A55" t="str">
            <v>结核分枝杆菌核酸(TB-RNA)检测(恒温扩增法)</v>
          </cell>
          <cell r="B55">
            <v>4</v>
          </cell>
          <cell r="C55">
            <v>31.45</v>
          </cell>
        </row>
        <row r="56">
          <cell r="A56" t="str">
            <v>结核感染T细胞(TB-IGRA)检测</v>
          </cell>
          <cell r="B56">
            <v>553</v>
          </cell>
          <cell r="C56">
            <v>49870.7999999997</v>
          </cell>
        </row>
        <row r="57">
          <cell r="A57" t="str">
            <v>精子DNA碎片分析</v>
          </cell>
          <cell r="B57">
            <v>295</v>
          </cell>
          <cell r="C57">
            <v>27648</v>
          </cell>
        </row>
        <row r="58">
          <cell r="A58" t="str">
            <v>巨细胞病毒DNA(CMV-DNA)定量测定</v>
          </cell>
          <cell r="B58">
            <v>71</v>
          </cell>
          <cell r="C58">
            <v>856.25</v>
          </cell>
        </row>
        <row r="59">
          <cell r="A59" t="str">
            <v>巨细胞病毒DNA(CMV-DNA)定量检测</v>
          </cell>
          <cell r="B59">
            <v>7</v>
          </cell>
          <cell r="C59">
            <v>64.75</v>
          </cell>
        </row>
        <row r="60">
          <cell r="A60" t="str">
            <v>抗角蛋白抗体(AKA)检测</v>
          </cell>
          <cell r="B60">
            <v>51</v>
          </cell>
          <cell r="C60">
            <v>481.1</v>
          </cell>
        </row>
        <row r="61">
          <cell r="A61" t="str">
            <v>抗精子抗体IgG(ASAb-IgG)检测</v>
          </cell>
          <cell r="B61">
            <v>4</v>
          </cell>
          <cell r="C61">
            <v>29.07</v>
          </cell>
        </row>
        <row r="62">
          <cell r="A62" t="str">
            <v>抗磷脂酶A2受体抗体IgG(Anti-PLA2R)测定</v>
          </cell>
          <cell r="B62">
            <v>38</v>
          </cell>
          <cell r="C62">
            <v>1089.65</v>
          </cell>
        </row>
        <row r="63">
          <cell r="A63" t="str">
            <v>抗磷脂酶A2受体抗体IgG(Anti-PLA2R)定量检测</v>
          </cell>
          <cell r="B63">
            <v>166</v>
          </cell>
          <cell r="C63">
            <v>7061.87500000001</v>
          </cell>
        </row>
        <row r="64">
          <cell r="A64" t="str">
            <v>抗卵巢抗体IgG(AOA-IgG)检测</v>
          </cell>
          <cell r="B64">
            <v>2</v>
          </cell>
          <cell r="C64">
            <v>16.49</v>
          </cell>
        </row>
        <row r="65">
          <cell r="A65" t="str">
            <v>抗心磷脂抗体IgG(ACL-IgG)检测</v>
          </cell>
          <cell r="B65">
            <v>242</v>
          </cell>
          <cell r="C65">
            <v>1885.893</v>
          </cell>
        </row>
        <row r="66">
          <cell r="A66" t="str">
            <v>抗中性粒细胞胞浆抗体(ANCA)检测2项</v>
          </cell>
          <cell r="B66">
            <v>154</v>
          </cell>
          <cell r="C66">
            <v>968.659999999998</v>
          </cell>
        </row>
        <row r="67">
          <cell r="A67" t="str">
            <v>抗中性粒细胞胞浆抗体两项</v>
          </cell>
          <cell r="B67">
            <v>634</v>
          </cell>
          <cell r="C67">
            <v>5966.31999999995</v>
          </cell>
        </row>
        <row r="68">
          <cell r="A68" t="str">
            <v>抗子宫内膜抗体IgG(EMAb-IgG)检测</v>
          </cell>
          <cell r="B68">
            <v>8</v>
          </cell>
          <cell r="C68">
            <v>69.87</v>
          </cell>
        </row>
        <row r="69">
          <cell r="A69" t="str">
            <v>抗β2糖蛋白1抗体IgM(β2-GP1-IgM)测定</v>
          </cell>
          <cell r="B69">
            <v>356</v>
          </cell>
          <cell r="C69">
            <v>3513.45050000001</v>
          </cell>
        </row>
        <row r="70">
          <cell r="A70" t="str">
            <v>扩大抗体谱(赠送)</v>
          </cell>
          <cell r="B70">
            <v>1</v>
          </cell>
          <cell r="C70">
            <v>0</v>
          </cell>
        </row>
        <row r="71">
          <cell r="A71" t="str">
            <v>拉莫三嗪检测(Lamotrigine)</v>
          </cell>
          <cell r="B71">
            <v>1</v>
          </cell>
          <cell r="C71">
            <v>32.4</v>
          </cell>
        </row>
        <row r="72">
          <cell r="A72" t="str">
            <v>狼疮抗凝物测定</v>
          </cell>
          <cell r="B72">
            <v>385</v>
          </cell>
          <cell r="C72">
            <v>5468.90399999998</v>
          </cell>
        </row>
        <row r="73">
          <cell r="A73" t="str">
            <v>类胰岛素生长因子两项检测-晋江市中医院</v>
          </cell>
          <cell r="B73">
            <v>74</v>
          </cell>
          <cell r="C73">
            <v>670.810000000001</v>
          </cell>
        </row>
        <row r="74">
          <cell r="A74" t="str">
            <v>硫酸脱氢表雄酮(DHEA-S)测定</v>
          </cell>
          <cell r="B74">
            <v>64</v>
          </cell>
          <cell r="C74">
            <v>685.2</v>
          </cell>
        </row>
        <row r="75">
          <cell r="A75" t="str">
            <v>氯吡格雷用药基因(CYP2C19)检测</v>
          </cell>
          <cell r="B75">
            <v>13</v>
          </cell>
          <cell r="C75">
            <v>4550</v>
          </cell>
        </row>
        <row r="76">
          <cell r="A76" t="str">
            <v>氯吡格雷用药指导基因(外送北京神州)</v>
          </cell>
          <cell r="B76">
            <v>6</v>
          </cell>
          <cell r="C76">
            <v>759.2</v>
          </cell>
        </row>
        <row r="77">
          <cell r="A77" t="str">
            <v>免球三项测定</v>
          </cell>
          <cell r="B77">
            <v>3</v>
          </cell>
          <cell r="C77">
            <v>48</v>
          </cell>
        </row>
        <row r="78">
          <cell r="A78" t="str">
            <v>免疫固定电泳</v>
          </cell>
          <cell r="B78">
            <v>154</v>
          </cell>
          <cell r="C78">
            <v>2530.38</v>
          </cell>
        </row>
        <row r="79">
          <cell r="A79" t="str">
            <v>免疫球蛋白G4(IgG4)测定</v>
          </cell>
          <cell r="B79">
            <v>22</v>
          </cell>
          <cell r="C79">
            <v>358.16</v>
          </cell>
        </row>
        <row r="80">
          <cell r="A80" t="str">
            <v>免疫球蛋白G4(IgG4)测定-免疫比浊法</v>
          </cell>
          <cell r="B80">
            <v>162</v>
          </cell>
          <cell r="C80">
            <v>3872.00000000002</v>
          </cell>
        </row>
        <row r="81">
          <cell r="A81" t="str">
            <v>尿本-周氏蛋白(B-JP)定性检测</v>
          </cell>
          <cell r="B81">
            <v>28</v>
          </cell>
          <cell r="C81">
            <v>20.644</v>
          </cell>
        </row>
        <row r="82">
          <cell r="A82" t="str">
            <v>尿儿茶酚胺检测3项(NE/E/DA)</v>
          </cell>
          <cell r="B82">
            <v>35</v>
          </cell>
          <cell r="C82">
            <v>259</v>
          </cell>
        </row>
        <row r="83">
          <cell r="A83" t="str">
            <v>尿儿茶酚胺套餐A(NE、E、DA)</v>
          </cell>
          <cell r="B83">
            <v>43</v>
          </cell>
          <cell r="C83">
            <v>1190</v>
          </cell>
        </row>
        <row r="84">
          <cell r="A84" t="str">
            <v>尿肌酐(Ucr)测定</v>
          </cell>
          <cell r="B84">
            <v>39</v>
          </cell>
          <cell r="C84">
            <v>23.25</v>
          </cell>
        </row>
        <row r="85">
          <cell r="A85" t="str">
            <v>尿肌酐(U-Cr)测定</v>
          </cell>
          <cell r="B85">
            <v>4</v>
          </cell>
          <cell r="C85">
            <v>0</v>
          </cell>
        </row>
        <row r="86">
          <cell r="A86" t="str">
            <v>尿轻链KAPPA(K-LC)定量测定</v>
          </cell>
          <cell r="B86">
            <v>196</v>
          </cell>
          <cell r="C86">
            <v>2053.8</v>
          </cell>
        </row>
        <row r="87">
          <cell r="A87" t="str">
            <v>尿轻链LAMBDA(λ-LC)定量测定</v>
          </cell>
          <cell r="B87">
            <v>195</v>
          </cell>
          <cell r="C87">
            <v>2041.8</v>
          </cell>
        </row>
        <row r="88">
          <cell r="A88" t="str">
            <v>尿β2微球蛋白(β2-MG)测定</v>
          </cell>
          <cell r="B88">
            <v>57</v>
          </cell>
          <cell r="C88">
            <v>301.59</v>
          </cell>
        </row>
        <row r="89">
          <cell r="A89" t="str">
            <v>凝血因子7项-晋江市中医院</v>
          </cell>
          <cell r="B89">
            <v>14</v>
          </cell>
          <cell r="C89">
            <v>336</v>
          </cell>
        </row>
        <row r="90">
          <cell r="A90" t="str">
            <v>轻链KAPPA(K-LC)定量测定</v>
          </cell>
          <cell r="B90">
            <v>181</v>
          </cell>
          <cell r="C90">
            <v>1781.00000000001</v>
          </cell>
        </row>
        <row r="91">
          <cell r="A91" t="str">
            <v>轻链LAMBDA(λ-LC)定量测定</v>
          </cell>
          <cell r="B91">
            <v>180</v>
          </cell>
          <cell r="C91">
            <v>1769.00000000001</v>
          </cell>
        </row>
        <row r="92">
          <cell r="A92" t="str">
            <v>轻链组合</v>
          </cell>
          <cell r="B92">
            <v>106</v>
          </cell>
          <cell r="C92">
            <v>1272</v>
          </cell>
        </row>
        <row r="93">
          <cell r="A93" t="str">
            <v>曲霉菌半乳甘露聚糖检测(GM试验)</v>
          </cell>
          <cell r="B93">
            <v>33</v>
          </cell>
          <cell r="C93">
            <v>1098.9</v>
          </cell>
        </row>
        <row r="94">
          <cell r="A94" t="str">
            <v>曲霉菌半乳甘露聚糖检测(GM试验)-(肺泡灌洗液)</v>
          </cell>
          <cell r="B94">
            <v>2</v>
          </cell>
          <cell r="C94">
            <v>87.3</v>
          </cell>
        </row>
        <row r="95">
          <cell r="A95" t="str">
            <v>曲霉菌半乳甘露聚糖检测(GM试验)-(血清)</v>
          </cell>
          <cell r="B95">
            <v>93</v>
          </cell>
          <cell r="C95">
            <v>4587.3</v>
          </cell>
        </row>
        <row r="96">
          <cell r="A96" t="str">
            <v>全外显子组测序(WES)</v>
          </cell>
          <cell r="B96">
            <v>2</v>
          </cell>
          <cell r="C96">
            <v>2520</v>
          </cell>
        </row>
        <row r="97">
          <cell r="A97" t="str">
            <v>醛固酮(ALD)测定</v>
          </cell>
          <cell r="B97">
            <v>10</v>
          </cell>
          <cell r="C97">
            <v>120</v>
          </cell>
        </row>
        <row r="98">
          <cell r="A98" t="str">
            <v>人类白细胞抗原B27(HLA-B27)基因检测</v>
          </cell>
          <cell r="B98">
            <v>10</v>
          </cell>
          <cell r="C98">
            <v>140.6</v>
          </cell>
        </row>
        <row r="99">
          <cell r="A99" t="str">
            <v>人类白细胞抗原B27(HLA-B27)检测</v>
          </cell>
          <cell r="B99">
            <v>320</v>
          </cell>
          <cell r="C99">
            <v>6199.50000000003</v>
          </cell>
        </row>
        <row r="100">
          <cell r="A100" t="str">
            <v>人类白细胞抗原B27(HLA-B27)检测-PCR</v>
          </cell>
          <cell r="B100">
            <v>70</v>
          </cell>
          <cell r="C100">
            <v>984.199999999998</v>
          </cell>
        </row>
        <row r="101">
          <cell r="A101" t="str">
            <v>生长激素(GH)测定</v>
          </cell>
          <cell r="B101">
            <v>12</v>
          </cell>
          <cell r="C101">
            <v>88.8</v>
          </cell>
        </row>
        <row r="102">
          <cell r="A102" t="str">
            <v>生长激素(GH30min)测定</v>
          </cell>
          <cell r="B102">
            <v>1</v>
          </cell>
          <cell r="C102">
            <v>7.4</v>
          </cell>
        </row>
        <row r="103">
          <cell r="A103" t="str">
            <v>生长激素(GH60min)测定</v>
          </cell>
          <cell r="B103">
            <v>1</v>
          </cell>
          <cell r="C103">
            <v>7.4</v>
          </cell>
        </row>
        <row r="104">
          <cell r="A104" t="str">
            <v>生长激素(GH90min)测定</v>
          </cell>
          <cell r="B104">
            <v>1</v>
          </cell>
          <cell r="C104">
            <v>7.4</v>
          </cell>
        </row>
        <row r="105">
          <cell r="A105" t="str">
            <v>随机尿儿茶B套餐</v>
          </cell>
          <cell r="B105">
            <v>41</v>
          </cell>
          <cell r="C105">
            <v>2823.68</v>
          </cell>
        </row>
        <row r="106">
          <cell r="A106" t="str">
            <v>随机尿儿茶酚胺检测3项</v>
          </cell>
          <cell r="B106">
            <v>4</v>
          </cell>
          <cell r="C106">
            <v>112.48</v>
          </cell>
        </row>
        <row r="107">
          <cell r="A107" t="str">
            <v>糖类抗原242(CA242)测定</v>
          </cell>
          <cell r="B107">
            <v>458</v>
          </cell>
          <cell r="C107">
            <v>4850.59499999997</v>
          </cell>
        </row>
        <row r="108">
          <cell r="A108" t="str">
            <v>糖类抗原50(CA50)测定</v>
          </cell>
          <cell r="B108">
            <v>11</v>
          </cell>
          <cell r="C108">
            <v>108.18</v>
          </cell>
        </row>
        <row r="109">
          <cell r="A109" t="str">
            <v>糖尿病自身抗体检测2项(ICA/GADA)</v>
          </cell>
          <cell r="B109">
            <v>432</v>
          </cell>
          <cell r="C109">
            <v>1998</v>
          </cell>
        </row>
        <row r="110">
          <cell r="A110" t="str">
            <v>糖尿病自身抗体两项(ICA+GADA)</v>
          </cell>
          <cell r="B110">
            <v>1626</v>
          </cell>
          <cell r="C110">
            <v>12644.2499999999</v>
          </cell>
        </row>
        <row r="111">
          <cell r="A111" t="str">
            <v>铜蓝蛋白(CER)测定</v>
          </cell>
          <cell r="B111">
            <v>119</v>
          </cell>
          <cell r="C111">
            <v>857.919999999997</v>
          </cell>
        </row>
        <row r="112">
          <cell r="A112" t="str">
            <v>外周血淋巴细胞染色体畸变率检测</v>
          </cell>
          <cell r="B112">
            <v>135</v>
          </cell>
          <cell r="C112">
            <v>10872.024</v>
          </cell>
        </row>
        <row r="113">
          <cell r="A113" t="str">
            <v>外周血淋巴细胞微核率检测</v>
          </cell>
          <cell r="B113">
            <v>196</v>
          </cell>
          <cell r="C113">
            <v>15226.3424</v>
          </cell>
        </row>
        <row r="114">
          <cell r="A114" t="str">
            <v>外周血染色体400带检查</v>
          </cell>
          <cell r="B114">
            <v>38</v>
          </cell>
          <cell r="C114">
            <v>2939.4208</v>
          </cell>
        </row>
        <row r="115">
          <cell r="A115" t="str">
            <v>万古霉素(Vancomycin)浓度检测</v>
          </cell>
          <cell r="B115">
            <v>1</v>
          </cell>
          <cell r="C115">
            <v>32.4</v>
          </cell>
        </row>
        <row r="116">
          <cell r="A116" t="str">
            <v>维生素B6(VitB6)测定</v>
          </cell>
          <cell r="B116">
            <v>1</v>
          </cell>
          <cell r="C116">
            <v>7.65</v>
          </cell>
        </row>
        <row r="117">
          <cell r="A117" t="str">
            <v>维生素B族8项检测</v>
          </cell>
          <cell r="B117">
            <v>1</v>
          </cell>
          <cell r="C117">
            <v>204</v>
          </cell>
        </row>
        <row r="118">
          <cell r="A118" t="str">
            <v>胃泌素(Gastrin)测定</v>
          </cell>
          <cell r="B118">
            <v>11</v>
          </cell>
          <cell r="C118">
            <v>104.4</v>
          </cell>
        </row>
        <row r="119">
          <cell r="A119" t="str">
            <v>戊肝抗体IgG(HEV-IgG)检测</v>
          </cell>
          <cell r="B119">
            <v>1</v>
          </cell>
          <cell r="C119">
            <v>5.1</v>
          </cell>
        </row>
        <row r="120">
          <cell r="A120" t="str">
            <v>线粒体抗体谱检测</v>
          </cell>
          <cell r="B120">
            <v>2</v>
          </cell>
          <cell r="C120">
            <v>66.3</v>
          </cell>
        </row>
        <row r="121">
          <cell r="A121" t="str">
            <v>血促肾上腺皮质激素(ACTH)测定</v>
          </cell>
          <cell r="B121">
            <v>57</v>
          </cell>
          <cell r="C121">
            <v>684</v>
          </cell>
        </row>
        <row r="122">
          <cell r="A122" t="str">
            <v>血儿茶酚胺测定</v>
          </cell>
          <cell r="B122">
            <v>104</v>
          </cell>
          <cell r="C122">
            <v>3582.89999999999</v>
          </cell>
        </row>
        <row r="123">
          <cell r="A123" t="str">
            <v>血管炎二项</v>
          </cell>
          <cell r="B123">
            <v>350</v>
          </cell>
          <cell r="C123">
            <v>3005.01000000003</v>
          </cell>
        </row>
        <row r="124">
          <cell r="A124" t="str">
            <v>血流变</v>
          </cell>
          <cell r="B124">
            <v>71</v>
          </cell>
          <cell r="C124">
            <v>1810.5</v>
          </cell>
        </row>
        <row r="125">
          <cell r="A125" t="str">
            <v>血尿免疫固定电泳套餐-组</v>
          </cell>
          <cell r="B125">
            <v>3</v>
          </cell>
          <cell r="C125">
            <v>180</v>
          </cell>
        </row>
        <row r="126">
          <cell r="A126" t="str">
            <v>血清蛋白电泳测定</v>
          </cell>
          <cell r="B126">
            <v>44</v>
          </cell>
          <cell r="C126">
            <v>378.42</v>
          </cell>
        </row>
        <row r="127">
          <cell r="A127" t="str">
            <v>血清免疫固定电泳(G-A-M-к-λ)检测</v>
          </cell>
          <cell r="B127">
            <v>44</v>
          </cell>
          <cell r="C127">
            <v>415.14</v>
          </cell>
        </row>
        <row r="128">
          <cell r="A128" t="str">
            <v>血清生长激素(GH)测定</v>
          </cell>
          <cell r="B128">
            <v>131</v>
          </cell>
          <cell r="C128">
            <v>1429.4</v>
          </cell>
        </row>
        <row r="129">
          <cell r="A129" t="str">
            <v>血清生长激素(GH120min)测定</v>
          </cell>
          <cell r="B129">
            <v>3</v>
          </cell>
          <cell r="C129">
            <v>36</v>
          </cell>
        </row>
        <row r="130">
          <cell r="A130" t="str">
            <v>血清生长激素(GH180min)测定</v>
          </cell>
          <cell r="B130">
            <v>1</v>
          </cell>
          <cell r="C130">
            <v>12</v>
          </cell>
        </row>
        <row r="131">
          <cell r="A131" t="str">
            <v>血清生长激素(GH30min)测定</v>
          </cell>
          <cell r="B131">
            <v>14</v>
          </cell>
          <cell r="C131">
            <v>158.8</v>
          </cell>
        </row>
        <row r="132">
          <cell r="A132" t="str">
            <v>血清生长激素(GH60min)测定</v>
          </cell>
          <cell r="B132">
            <v>15</v>
          </cell>
          <cell r="C132">
            <v>170.8</v>
          </cell>
        </row>
        <row r="133">
          <cell r="A133" t="str">
            <v>血清生长激素(GH90min)测定</v>
          </cell>
          <cell r="B133">
            <v>11</v>
          </cell>
          <cell r="C133">
            <v>122.8</v>
          </cell>
        </row>
        <row r="134">
          <cell r="A134" t="str">
            <v>血清β2微球蛋白(β2-MG)测定</v>
          </cell>
          <cell r="B134">
            <v>422</v>
          </cell>
          <cell r="C134">
            <v>1997.28</v>
          </cell>
        </row>
        <row r="135">
          <cell r="A135" t="str">
            <v>血小板Ig套餐</v>
          </cell>
          <cell r="B135">
            <v>3</v>
          </cell>
          <cell r="C135">
            <v>63</v>
          </cell>
        </row>
        <row r="136">
          <cell r="A136" t="str">
            <v>血小板抗体三项</v>
          </cell>
          <cell r="B136">
            <v>3</v>
          </cell>
          <cell r="C136">
            <v>18.9</v>
          </cell>
        </row>
        <row r="137">
          <cell r="A137" t="str">
            <v>叶酸代谢MTHFR基因C677T位点突变检测</v>
          </cell>
          <cell r="B137">
            <v>3</v>
          </cell>
          <cell r="C137">
            <v>1050</v>
          </cell>
        </row>
        <row r="138">
          <cell r="A138" t="str">
            <v>叶酸用药指导基因检测(外送北京神州)</v>
          </cell>
          <cell r="B138">
            <v>19</v>
          </cell>
          <cell r="C138">
            <v>2417.6</v>
          </cell>
        </row>
        <row r="139">
          <cell r="A139" t="str">
            <v>胰岛素样生长因子-1(IGF-1)测定</v>
          </cell>
          <cell r="B139">
            <v>20</v>
          </cell>
          <cell r="C139">
            <v>240</v>
          </cell>
        </row>
        <row r="140">
          <cell r="A140" t="str">
            <v>胰岛素样生长因子结合蛋白3(IGF-BP3)测定</v>
          </cell>
          <cell r="B140">
            <v>20</v>
          </cell>
          <cell r="C140">
            <v>240</v>
          </cell>
        </row>
        <row r="141">
          <cell r="A141" t="str">
            <v>胰岛素自身抗体(IAA)测定</v>
          </cell>
          <cell r="B141">
            <v>22</v>
          </cell>
          <cell r="C141">
            <v>204.48</v>
          </cell>
        </row>
        <row r="142">
          <cell r="A142" t="str">
            <v>乙型肝炎DNA(HBV-DNA)测定(低拷贝内标定量)</v>
          </cell>
          <cell r="B142">
            <v>1220</v>
          </cell>
          <cell r="C142">
            <v>78514.4999999989</v>
          </cell>
        </row>
        <row r="143">
          <cell r="A143" t="str">
            <v>乙型肝炎病毒DNA(HBV-DNA)超敏测定</v>
          </cell>
          <cell r="B143">
            <v>337</v>
          </cell>
          <cell r="C143">
            <v>21197.3</v>
          </cell>
        </row>
        <row r="144">
          <cell r="A144" t="str">
            <v>乙型肝炎病毒P区耐药测序</v>
          </cell>
          <cell r="B144">
            <v>9</v>
          </cell>
          <cell r="C144">
            <v>1022.9</v>
          </cell>
        </row>
        <row r="145">
          <cell r="A145" t="str">
            <v>乙型肝炎病毒核心抗体IgM(HBC-IgM)定量检测</v>
          </cell>
          <cell r="B145">
            <v>9</v>
          </cell>
          <cell r="C145">
            <v>23.65</v>
          </cell>
        </row>
        <row r="146">
          <cell r="A146" t="str">
            <v>异常凝血酶原检测</v>
          </cell>
          <cell r="B146">
            <v>3</v>
          </cell>
          <cell r="C146">
            <v>87.3</v>
          </cell>
        </row>
        <row r="147">
          <cell r="A147" t="str">
            <v>真菌(1,3)-β-D-葡聚糖检测(G试验)</v>
          </cell>
          <cell r="B147">
            <v>10</v>
          </cell>
          <cell r="C147">
            <v>166.5</v>
          </cell>
        </row>
        <row r="148">
          <cell r="A148" t="str">
            <v>真菌(1、3)-β-D-葡聚糖检测</v>
          </cell>
          <cell r="B148">
            <v>86</v>
          </cell>
          <cell r="C148">
            <v>2094.3</v>
          </cell>
        </row>
        <row r="149">
          <cell r="A149" t="str">
            <v>真菌(1、3)-β-D-葡聚糖检测(G试验)</v>
          </cell>
          <cell r="B149">
            <v>20</v>
          </cell>
          <cell r="C149">
            <v>333</v>
          </cell>
        </row>
        <row r="150">
          <cell r="A150" t="str">
            <v>肿瘤坏死因子α(TNF-α)检测</v>
          </cell>
          <cell r="B150">
            <v>2</v>
          </cell>
          <cell r="C150">
            <v>27.54</v>
          </cell>
        </row>
        <row r="151">
          <cell r="A151" t="str">
            <v>自身免疫性肝病抗体7项(组)</v>
          </cell>
          <cell r="B151">
            <v>2373</v>
          </cell>
          <cell r="C151">
            <v>17270.4329999998</v>
          </cell>
        </row>
        <row r="152">
          <cell r="A152" t="str">
            <v>自身免疫性肝病抗体谱检测7项</v>
          </cell>
          <cell r="B152">
            <v>686</v>
          </cell>
          <cell r="C152">
            <v>3649.56900000002</v>
          </cell>
        </row>
        <row r="153">
          <cell r="A153" t="str">
            <v>自身免疫性脑炎14项检测(脑脊液)</v>
          </cell>
          <cell r="B153">
            <v>1</v>
          </cell>
          <cell r="C153">
            <v>630</v>
          </cell>
        </row>
        <row r="154">
          <cell r="A154" t="str">
            <v>自身免疫性脑炎14项-组</v>
          </cell>
          <cell r="B154">
            <v>14</v>
          </cell>
          <cell r="C154">
            <v>630</v>
          </cell>
        </row>
        <row r="155">
          <cell r="A155" t="str">
            <v>自身免疫性脑炎23项-组</v>
          </cell>
          <cell r="B155">
            <v>23</v>
          </cell>
          <cell r="C155">
            <v>900</v>
          </cell>
        </row>
        <row r="156">
          <cell r="A156" t="str">
            <v>自身免疫性脑炎26项</v>
          </cell>
          <cell r="B156">
            <v>2</v>
          </cell>
          <cell r="C156">
            <v>2700</v>
          </cell>
        </row>
        <row r="157">
          <cell r="A157" t="str">
            <v>子宫内膜癌基因检测(ctDNA)</v>
          </cell>
          <cell r="B157">
            <v>1</v>
          </cell>
          <cell r="C157">
            <v>4250</v>
          </cell>
        </row>
        <row r="158">
          <cell r="A158" t="str">
            <v>β2微球蛋白(β2-MG)测定</v>
          </cell>
          <cell r="B158">
            <v>151</v>
          </cell>
          <cell r="C158">
            <v>502.829999999999</v>
          </cell>
        </row>
        <row r="159">
          <cell r="A159" t="str">
            <v>(空白)</v>
          </cell>
        </row>
        <row r="160">
          <cell r="A160" t="str">
            <v>总计</v>
          </cell>
          <cell r="B160">
            <v>18924</v>
          </cell>
          <cell r="C160">
            <v>478105.915299998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1"/>
  <sheetViews>
    <sheetView tabSelected="1" zoomScale="90" zoomScaleNormal="90" topLeftCell="B1" workbookViewId="0">
      <selection activeCell="D2" sqref="D2"/>
    </sheetView>
  </sheetViews>
  <sheetFormatPr defaultColWidth="9.23333333333333" defaultRowHeight="13.5"/>
  <cols>
    <col min="1" max="1" width="6" style="1" customWidth="1"/>
    <col min="2" max="2" width="41.375" style="1" customWidth="1"/>
    <col min="3" max="3" width="48.4583333333333" style="1" customWidth="1"/>
    <col min="4" max="4" width="15.6916666666667" style="1" customWidth="1"/>
    <col min="5" max="5" width="11.25" style="1" customWidth="1"/>
    <col min="6" max="6" width="12.3583333333333" style="1" customWidth="1"/>
    <col min="7" max="10" width="9.23333333333333" style="1"/>
    <col min="11" max="11" width="13.4666666666667" style="1" customWidth="1"/>
    <col min="12" max="16384" width="9.23333333333333" style="1"/>
  </cols>
  <sheetData>
    <row r="1" ht="44" customHeight="1" spans="1:12">
      <c r="A1" s="3" t="s">
        <v>0</v>
      </c>
      <c r="B1" s="3"/>
      <c r="C1" s="3"/>
      <c r="D1" s="3"/>
      <c r="E1" s="3"/>
      <c r="F1" s="3"/>
    </row>
    <row r="2" s="1" customFormat="1" ht="35" customHeight="1" spans="1:12">
      <c r="A2" s="4" t="s">
        <v>1</v>
      </c>
      <c r="B2" s="5" t="s">
        <v>2</v>
      </c>
      <c r="C2" s="5" t="s">
        <v>3</v>
      </c>
      <c r="D2" s="6" t="s">
        <v>4</v>
      </c>
      <c r="E2" s="7" t="s">
        <v>5</v>
      </c>
      <c r="F2" s="7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</row>
    <row r="3" s="1" customFormat="1" ht="35" customHeight="1" spans="1:12">
      <c r="A3" s="4">
        <v>1</v>
      </c>
      <c r="B3" s="9" t="s">
        <v>13</v>
      </c>
      <c r="C3" s="5" t="s">
        <v>14</v>
      </c>
      <c r="D3" s="4">
        <v>2373</v>
      </c>
      <c r="E3" s="4"/>
      <c r="F3" s="4"/>
      <c r="G3" s="10"/>
      <c r="H3" s="10"/>
      <c r="I3" s="10"/>
      <c r="J3" s="10"/>
      <c r="K3" s="10"/>
      <c r="L3" s="10"/>
    </row>
    <row r="4" s="1" customFormat="1" ht="35" customHeight="1" spans="1:12">
      <c r="A4" s="4">
        <v>2</v>
      </c>
      <c r="B4" s="11"/>
      <c r="C4" s="5" t="s">
        <v>15</v>
      </c>
      <c r="D4" s="4"/>
      <c r="E4" s="4"/>
      <c r="F4" s="4"/>
      <c r="G4" s="10"/>
      <c r="H4" s="10"/>
      <c r="I4" s="10"/>
      <c r="J4" s="10"/>
      <c r="K4" s="10"/>
      <c r="L4" s="10"/>
    </row>
    <row r="5" s="1" customFormat="1" ht="35" customHeight="1" spans="1:12">
      <c r="A5" s="4">
        <v>3</v>
      </c>
      <c r="B5" s="11"/>
      <c r="C5" s="5" t="s">
        <v>16</v>
      </c>
      <c r="D5" s="4"/>
      <c r="E5" s="4"/>
      <c r="F5" s="4"/>
      <c r="G5" s="10"/>
      <c r="H5" s="10"/>
      <c r="I5" s="10"/>
      <c r="J5" s="10"/>
      <c r="K5" s="10"/>
      <c r="L5" s="10"/>
    </row>
    <row r="6" s="1" customFormat="1" ht="35" customHeight="1" spans="1:12">
      <c r="A6" s="4">
        <v>4</v>
      </c>
      <c r="B6" s="11"/>
      <c r="C6" s="5" t="s">
        <v>17</v>
      </c>
      <c r="D6" s="4"/>
      <c r="E6" s="4"/>
      <c r="F6" s="4"/>
      <c r="G6" s="10"/>
      <c r="H6" s="10"/>
      <c r="I6" s="10"/>
      <c r="J6" s="10"/>
      <c r="K6" s="10"/>
      <c r="L6" s="10"/>
    </row>
    <row r="7" s="1" customFormat="1" ht="35" customHeight="1" spans="1:12">
      <c r="A7" s="4">
        <v>5</v>
      </c>
      <c r="B7" s="11"/>
      <c r="C7" s="5" t="s">
        <v>18</v>
      </c>
      <c r="D7" s="4"/>
      <c r="E7" s="4"/>
      <c r="F7" s="4"/>
      <c r="G7" s="10"/>
      <c r="H7" s="10"/>
      <c r="I7" s="10"/>
      <c r="J7" s="10"/>
      <c r="K7" s="10"/>
      <c r="L7" s="10"/>
    </row>
    <row r="8" s="1" customFormat="1" ht="35" customHeight="1" spans="1:12">
      <c r="A8" s="4">
        <v>6</v>
      </c>
      <c r="B8" s="11"/>
      <c r="C8" s="5" t="s">
        <v>19</v>
      </c>
      <c r="D8" s="4"/>
      <c r="E8" s="4"/>
      <c r="F8" s="4"/>
      <c r="G8" s="10"/>
      <c r="H8" s="10"/>
      <c r="I8" s="10"/>
      <c r="J8" s="10"/>
      <c r="K8" s="10"/>
      <c r="L8" s="10"/>
    </row>
    <row r="9" s="1" customFormat="1" ht="35" customHeight="1" spans="1:12">
      <c r="A9" s="4">
        <v>7</v>
      </c>
      <c r="B9" s="12"/>
      <c r="C9" s="5" t="s">
        <v>20</v>
      </c>
      <c r="D9" s="4"/>
      <c r="E9" s="4"/>
      <c r="F9" s="4"/>
      <c r="G9" s="10"/>
      <c r="H9" s="10"/>
      <c r="I9" s="10"/>
      <c r="J9" s="10"/>
      <c r="K9" s="10"/>
      <c r="L9" s="10"/>
    </row>
    <row r="10" s="1" customFormat="1" ht="35" customHeight="1" spans="1:12">
      <c r="A10" s="4">
        <v>8</v>
      </c>
      <c r="B10" s="9" t="s">
        <v>21</v>
      </c>
      <c r="C10" s="5" t="s">
        <v>22</v>
      </c>
      <c r="D10" s="13">
        <v>708</v>
      </c>
      <c r="E10" s="4"/>
      <c r="F10" s="4"/>
      <c r="G10" s="10"/>
      <c r="H10" s="10"/>
      <c r="I10" s="10"/>
      <c r="J10" s="10"/>
      <c r="K10" s="10"/>
      <c r="L10" s="10"/>
    </row>
    <row r="11" s="1" customFormat="1" ht="35" customHeight="1" spans="1:12">
      <c r="A11" s="4">
        <v>9</v>
      </c>
      <c r="B11" s="11"/>
      <c r="C11" s="5" t="s">
        <v>23</v>
      </c>
      <c r="D11" s="14"/>
      <c r="E11" s="4"/>
      <c r="F11" s="4"/>
      <c r="G11" s="10"/>
      <c r="H11" s="10"/>
      <c r="I11" s="10"/>
      <c r="J11" s="10"/>
      <c r="K11" s="10"/>
      <c r="L11" s="10"/>
    </row>
    <row r="12" s="1" customFormat="1" ht="35" customHeight="1" spans="1:12">
      <c r="A12" s="4">
        <v>10</v>
      </c>
      <c r="B12" s="11"/>
      <c r="C12" s="5" t="s">
        <v>24</v>
      </c>
      <c r="D12" s="14"/>
      <c r="E12" s="4"/>
      <c r="F12" s="4"/>
      <c r="G12" s="10"/>
      <c r="H12" s="10"/>
      <c r="I12" s="10"/>
      <c r="J12" s="10"/>
      <c r="K12" s="10"/>
      <c r="L12" s="10"/>
    </row>
    <row r="13" s="1" customFormat="1" ht="35" customHeight="1" spans="1:12">
      <c r="A13" s="4">
        <v>11</v>
      </c>
      <c r="B13" s="12"/>
      <c r="C13" s="5" t="s">
        <v>25</v>
      </c>
      <c r="D13" s="15"/>
      <c r="E13" s="4"/>
      <c r="F13" s="4"/>
      <c r="G13" s="10"/>
      <c r="H13" s="10"/>
      <c r="I13" s="10"/>
      <c r="J13" s="10"/>
      <c r="K13" s="10"/>
      <c r="L13" s="10"/>
    </row>
    <row r="14" s="1" customFormat="1" ht="35" customHeight="1" spans="1:12">
      <c r="A14" s="4">
        <v>12</v>
      </c>
      <c r="B14" s="9" t="s">
        <v>26</v>
      </c>
      <c r="C14" s="5" t="s">
        <v>27</v>
      </c>
      <c r="D14" s="13">
        <v>1626</v>
      </c>
      <c r="E14" s="4"/>
      <c r="F14" s="4"/>
      <c r="G14" s="10"/>
      <c r="H14" s="10"/>
      <c r="I14" s="10"/>
      <c r="J14" s="10"/>
      <c r="K14" s="10"/>
      <c r="L14" s="10"/>
    </row>
    <row r="15" s="1" customFormat="1" ht="35" customHeight="1" spans="1:12">
      <c r="A15" s="4">
        <v>13</v>
      </c>
      <c r="B15" s="12"/>
      <c r="C15" s="5" t="s">
        <v>28</v>
      </c>
      <c r="D15" s="15"/>
      <c r="E15" s="4"/>
      <c r="F15" s="4"/>
      <c r="G15" s="10"/>
      <c r="H15" s="10"/>
      <c r="I15" s="10"/>
      <c r="J15" s="10"/>
      <c r="K15" s="10"/>
      <c r="L15" s="10"/>
    </row>
    <row r="16" s="1" customFormat="1" ht="35" customHeight="1" spans="1:12">
      <c r="A16" s="4">
        <v>14</v>
      </c>
      <c r="B16" s="9" t="s">
        <v>29</v>
      </c>
      <c r="C16" s="5" t="s">
        <v>30</v>
      </c>
      <c r="D16" s="13">
        <v>231</v>
      </c>
      <c r="E16" s="4"/>
      <c r="F16" s="4"/>
      <c r="G16" s="10"/>
      <c r="H16" s="10"/>
      <c r="I16" s="10"/>
      <c r="J16" s="10"/>
      <c r="K16" s="10"/>
      <c r="L16" s="10"/>
    </row>
    <row r="17" s="1" customFormat="1" ht="35" customHeight="1" spans="1:12">
      <c r="A17" s="4">
        <v>15</v>
      </c>
      <c r="B17" s="11"/>
      <c r="C17" s="5" t="s">
        <v>31</v>
      </c>
      <c r="D17" s="14"/>
      <c r="E17" s="4"/>
      <c r="F17" s="4"/>
      <c r="G17" s="10"/>
      <c r="H17" s="10"/>
      <c r="I17" s="10"/>
      <c r="J17" s="10"/>
      <c r="K17" s="10"/>
      <c r="L17" s="10"/>
    </row>
    <row r="18" s="1" customFormat="1" ht="35" customHeight="1" spans="1:12">
      <c r="A18" s="4">
        <v>16</v>
      </c>
      <c r="B18" s="12"/>
      <c r="C18" s="5" t="s">
        <v>32</v>
      </c>
      <c r="D18" s="15"/>
      <c r="E18" s="4"/>
      <c r="F18" s="4"/>
      <c r="G18" s="10"/>
      <c r="H18" s="10"/>
      <c r="I18" s="10"/>
      <c r="J18" s="10"/>
      <c r="K18" s="10"/>
      <c r="L18" s="10"/>
    </row>
    <row r="19" s="1" customFormat="1" ht="35" customHeight="1" spans="1:12">
      <c r="A19" s="4">
        <v>17</v>
      </c>
      <c r="B19" s="9" t="s">
        <v>33</v>
      </c>
      <c r="C19" s="5" t="s">
        <v>34</v>
      </c>
      <c r="D19" s="13">
        <v>250</v>
      </c>
      <c r="E19" s="4"/>
      <c r="F19" s="4"/>
      <c r="G19" s="10"/>
      <c r="H19" s="10"/>
      <c r="I19" s="10"/>
      <c r="J19" s="10"/>
      <c r="K19" s="10"/>
      <c r="L19" s="10"/>
    </row>
    <row r="20" s="1" customFormat="1" ht="35" customHeight="1" spans="1:12">
      <c r="A20" s="4">
        <v>18</v>
      </c>
      <c r="B20" s="11"/>
      <c r="C20" s="5" t="s">
        <v>35</v>
      </c>
      <c r="D20" s="14"/>
      <c r="E20" s="4"/>
      <c r="F20" s="4"/>
      <c r="G20" s="10"/>
      <c r="H20" s="10"/>
      <c r="I20" s="10"/>
      <c r="J20" s="10"/>
      <c r="K20" s="10"/>
      <c r="L20" s="10"/>
    </row>
    <row r="21" s="1" customFormat="1" ht="35" customHeight="1" spans="1:12">
      <c r="A21" s="4">
        <v>19</v>
      </c>
      <c r="B21" s="11"/>
      <c r="C21" s="5" t="s">
        <v>36</v>
      </c>
      <c r="D21" s="14"/>
      <c r="E21" s="4"/>
      <c r="F21" s="4"/>
      <c r="G21" s="10"/>
      <c r="H21" s="10"/>
      <c r="I21" s="10"/>
      <c r="J21" s="10"/>
      <c r="K21" s="10"/>
      <c r="L21" s="10"/>
    </row>
    <row r="22" s="1" customFormat="1" ht="35" customHeight="1" spans="1:12">
      <c r="A22" s="4">
        <v>20</v>
      </c>
      <c r="B22" s="11"/>
      <c r="C22" s="5" t="s">
        <v>37</v>
      </c>
      <c r="D22" s="14"/>
      <c r="E22" s="4"/>
      <c r="F22" s="4"/>
      <c r="G22" s="10"/>
      <c r="H22" s="10"/>
      <c r="I22" s="10"/>
      <c r="J22" s="10"/>
      <c r="K22" s="10"/>
      <c r="L22" s="10"/>
    </row>
    <row r="23" s="1" customFormat="1" ht="35" customHeight="1" spans="1:12">
      <c r="A23" s="4">
        <v>21</v>
      </c>
      <c r="B23" s="12"/>
      <c r="C23" s="5" t="s">
        <v>38</v>
      </c>
      <c r="D23" s="15"/>
      <c r="E23" s="4"/>
      <c r="F23" s="4"/>
      <c r="G23" s="10"/>
      <c r="H23" s="10"/>
      <c r="I23" s="10"/>
      <c r="J23" s="10"/>
      <c r="K23" s="10"/>
      <c r="L23" s="10"/>
    </row>
    <row r="24" s="1" customFormat="1" ht="35" customHeight="1" spans="1:12">
      <c r="A24" s="4">
        <v>22</v>
      </c>
      <c r="B24" s="9" t="s">
        <v>39</v>
      </c>
      <c r="C24" s="5" t="s">
        <v>40</v>
      </c>
      <c r="D24" s="13">
        <v>1116</v>
      </c>
      <c r="E24" s="4"/>
      <c r="F24" s="4"/>
      <c r="G24" s="10"/>
      <c r="H24" s="10"/>
      <c r="I24" s="10"/>
      <c r="J24" s="10"/>
      <c r="K24" s="10"/>
      <c r="L24" s="10"/>
    </row>
    <row r="25" s="1" customFormat="1" ht="35" customHeight="1" spans="1:12">
      <c r="A25" s="4">
        <v>23</v>
      </c>
      <c r="B25" s="11"/>
      <c r="C25" s="5" t="s">
        <v>41</v>
      </c>
      <c r="D25" s="14"/>
      <c r="E25" s="4"/>
      <c r="F25" s="4"/>
      <c r="G25" s="10"/>
      <c r="H25" s="10"/>
      <c r="I25" s="10"/>
      <c r="J25" s="10"/>
      <c r="K25" s="10"/>
      <c r="L25" s="10"/>
    </row>
    <row r="26" s="1" customFormat="1" ht="35" customHeight="1" spans="1:12">
      <c r="A26" s="4">
        <v>24</v>
      </c>
      <c r="B26" s="12"/>
      <c r="C26" s="5" t="s">
        <v>42</v>
      </c>
      <c r="D26" s="15"/>
      <c r="E26" s="4"/>
      <c r="F26" s="4"/>
      <c r="G26" s="10"/>
      <c r="H26" s="10"/>
      <c r="I26" s="10"/>
      <c r="J26" s="10"/>
      <c r="K26" s="10"/>
      <c r="L26" s="10"/>
    </row>
    <row r="27" s="1" customFormat="1" ht="35" customHeight="1" spans="1:12">
      <c r="A27" s="4">
        <v>25</v>
      </c>
      <c r="B27" s="9" t="s">
        <v>43</v>
      </c>
      <c r="C27" s="5" t="s">
        <v>44</v>
      </c>
      <c r="D27" s="13">
        <v>14</v>
      </c>
      <c r="E27" s="4"/>
      <c r="F27" s="4"/>
      <c r="G27" s="10"/>
      <c r="H27" s="10"/>
      <c r="I27" s="10"/>
      <c r="J27" s="10"/>
      <c r="K27" s="10"/>
      <c r="L27" s="10"/>
    </row>
    <row r="28" s="1" customFormat="1" ht="35" customHeight="1" spans="1:12">
      <c r="A28" s="4">
        <v>26</v>
      </c>
      <c r="B28" s="11"/>
      <c r="C28" s="5" t="s">
        <v>45</v>
      </c>
      <c r="D28" s="14"/>
      <c r="E28" s="4"/>
      <c r="F28" s="4"/>
      <c r="G28" s="10"/>
      <c r="H28" s="10"/>
      <c r="I28" s="10"/>
      <c r="J28" s="10"/>
      <c r="K28" s="10"/>
      <c r="L28" s="10"/>
    </row>
    <row r="29" s="1" customFormat="1" ht="35" customHeight="1" spans="1:12">
      <c r="A29" s="4">
        <v>27</v>
      </c>
      <c r="B29" s="11"/>
      <c r="C29" s="5" t="s">
        <v>22</v>
      </c>
      <c r="D29" s="14"/>
      <c r="E29" s="4"/>
      <c r="F29" s="4"/>
      <c r="G29" s="10"/>
      <c r="H29" s="10"/>
      <c r="I29" s="10"/>
      <c r="J29" s="10"/>
      <c r="K29" s="10"/>
      <c r="L29" s="10"/>
    </row>
    <row r="30" s="1" customFormat="1" ht="35" customHeight="1" spans="1:12">
      <c r="A30" s="4">
        <v>28</v>
      </c>
      <c r="B30" s="11"/>
      <c r="C30" s="5" t="s">
        <v>23</v>
      </c>
      <c r="D30" s="14"/>
      <c r="E30" s="4"/>
      <c r="F30" s="4"/>
      <c r="G30" s="10"/>
      <c r="H30" s="10"/>
      <c r="I30" s="10"/>
      <c r="J30" s="10"/>
      <c r="K30" s="10"/>
      <c r="L30" s="10"/>
    </row>
    <row r="31" s="1" customFormat="1" ht="35" customHeight="1" spans="1:12">
      <c r="A31" s="4">
        <v>29</v>
      </c>
      <c r="B31" s="11"/>
      <c r="C31" s="5" t="s">
        <v>24</v>
      </c>
      <c r="D31" s="14"/>
      <c r="E31" s="4"/>
      <c r="F31" s="4"/>
      <c r="G31" s="10"/>
      <c r="H31" s="10"/>
      <c r="I31" s="10"/>
      <c r="J31" s="10"/>
      <c r="K31" s="10"/>
      <c r="L31" s="10"/>
    </row>
    <row r="32" s="1" customFormat="1" ht="35" customHeight="1" spans="1:12">
      <c r="A32" s="4">
        <v>30</v>
      </c>
      <c r="B32" s="11"/>
      <c r="C32" s="5" t="s">
        <v>46</v>
      </c>
      <c r="D32" s="14"/>
      <c r="E32" s="4"/>
      <c r="F32" s="4"/>
      <c r="G32" s="10"/>
      <c r="H32" s="10"/>
      <c r="I32" s="10"/>
      <c r="J32" s="10"/>
      <c r="K32" s="10"/>
      <c r="L32" s="10"/>
    </row>
    <row r="33" s="1" customFormat="1" ht="35" customHeight="1" spans="1:12">
      <c r="A33" s="4">
        <v>31</v>
      </c>
      <c r="B33" s="12"/>
      <c r="C33" s="5" t="s">
        <v>25</v>
      </c>
      <c r="D33" s="15"/>
      <c r="E33" s="4"/>
      <c r="F33" s="4"/>
      <c r="G33" s="10"/>
      <c r="H33" s="10"/>
      <c r="I33" s="10"/>
      <c r="J33" s="10"/>
      <c r="K33" s="10"/>
      <c r="L33" s="10"/>
    </row>
    <row r="34" s="1" customFormat="1" ht="35" customHeight="1" spans="1:12">
      <c r="A34" s="4">
        <v>32</v>
      </c>
      <c r="B34" s="9" t="s">
        <v>47</v>
      </c>
      <c r="C34" s="5" t="s">
        <v>48</v>
      </c>
      <c r="D34" s="13">
        <v>788</v>
      </c>
      <c r="E34" s="4"/>
      <c r="F34" s="4"/>
      <c r="G34" s="10"/>
      <c r="H34" s="10"/>
      <c r="I34" s="10"/>
      <c r="J34" s="10"/>
      <c r="K34" s="10"/>
      <c r="L34" s="10"/>
    </row>
    <row r="35" s="1" customFormat="1" ht="35" customHeight="1" spans="1:12">
      <c r="A35" s="4">
        <v>33</v>
      </c>
      <c r="B35" s="12"/>
      <c r="C35" s="5" t="s">
        <v>49</v>
      </c>
      <c r="D35" s="15"/>
      <c r="E35" s="4"/>
      <c r="F35" s="4"/>
      <c r="G35" s="10"/>
      <c r="H35" s="10"/>
      <c r="I35" s="10"/>
      <c r="J35" s="10"/>
      <c r="K35" s="10"/>
      <c r="L35" s="10"/>
    </row>
    <row r="36" s="1" customFormat="1" ht="35" customHeight="1" spans="1:12">
      <c r="A36" s="4">
        <v>34</v>
      </c>
      <c r="B36" s="9" t="s">
        <v>50</v>
      </c>
      <c r="C36" s="5" t="s">
        <v>48</v>
      </c>
      <c r="D36" s="13">
        <v>0</v>
      </c>
      <c r="E36" s="4"/>
      <c r="F36" s="4"/>
      <c r="G36" s="10"/>
      <c r="H36" s="10"/>
      <c r="I36" s="10"/>
      <c r="J36" s="10"/>
      <c r="K36" s="10"/>
      <c r="L36" s="10"/>
    </row>
    <row r="37" s="1" customFormat="1" ht="35" customHeight="1" spans="1:12">
      <c r="A37" s="4">
        <v>35</v>
      </c>
      <c r="B37" s="11"/>
      <c r="C37" s="5" t="s">
        <v>51</v>
      </c>
      <c r="D37" s="14"/>
      <c r="E37" s="4"/>
      <c r="F37" s="4"/>
      <c r="G37" s="10"/>
      <c r="H37" s="10"/>
      <c r="I37" s="10"/>
      <c r="J37" s="10"/>
      <c r="K37" s="10"/>
      <c r="L37" s="10"/>
    </row>
    <row r="38" s="1" customFormat="1" ht="35" customHeight="1" spans="1:12">
      <c r="A38" s="4">
        <v>36</v>
      </c>
      <c r="B38" s="11"/>
      <c r="C38" s="5" t="s">
        <v>52</v>
      </c>
      <c r="D38" s="14"/>
      <c r="E38" s="4"/>
      <c r="F38" s="4"/>
      <c r="G38" s="10"/>
      <c r="H38" s="10"/>
      <c r="I38" s="10"/>
      <c r="J38" s="10"/>
      <c r="K38" s="10"/>
      <c r="L38" s="10"/>
    </row>
    <row r="39" s="1" customFormat="1" ht="35" customHeight="1" spans="1:12">
      <c r="A39" s="4">
        <v>37</v>
      </c>
      <c r="B39" s="12"/>
      <c r="C39" s="5" t="s">
        <v>49</v>
      </c>
      <c r="D39" s="15"/>
      <c r="E39" s="4"/>
      <c r="F39" s="4"/>
      <c r="G39" s="10"/>
      <c r="H39" s="10"/>
      <c r="I39" s="10"/>
      <c r="J39" s="10"/>
      <c r="K39" s="10"/>
      <c r="L39" s="10"/>
    </row>
    <row r="40" s="1" customFormat="1" ht="35" customHeight="1" spans="1:12">
      <c r="A40" s="4">
        <v>38</v>
      </c>
      <c r="B40" s="9" t="s">
        <v>53</v>
      </c>
      <c r="C40" s="5" t="s">
        <v>51</v>
      </c>
      <c r="D40" s="13">
        <v>350</v>
      </c>
      <c r="E40" s="4"/>
      <c r="F40" s="4"/>
      <c r="G40" s="10"/>
      <c r="H40" s="10"/>
      <c r="I40" s="10"/>
      <c r="J40" s="10"/>
      <c r="K40" s="10"/>
      <c r="L40" s="10"/>
    </row>
    <row r="41" s="1" customFormat="1" ht="35" customHeight="1" spans="1:12">
      <c r="A41" s="4">
        <v>39</v>
      </c>
      <c r="B41" s="12"/>
      <c r="C41" s="5" t="s">
        <v>52</v>
      </c>
      <c r="D41" s="15"/>
      <c r="E41" s="4"/>
      <c r="F41" s="4"/>
      <c r="G41" s="10"/>
      <c r="H41" s="10"/>
      <c r="I41" s="10"/>
      <c r="J41" s="10"/>
      <c r="K41" s="10"/>
      <c r="L41" s="10"/>
    </row>
    <row r="42" s="1" customFormat="1" ht="35" customHeight="1" spans="1:12">
      <c r="A42" s="4">
        <v>40</v>
      </c>
      <c r="B42" s="5" t="s">
        <v>54</v>
      </c>
      <c r="C42" s="5"/>
      <c r="D42" s="4">
        <f>VLOOKUP(B42,[1]Sheet2!$A:$C,2,0)</f>
        <v>37</v>
      </c>
      <c r="E42" s="4"/>
      <c r="F42" s="4"/>
      <c r="G42" s="10"/>
      <c r="H42" s="10"/>
      <c r="I42" s="10"/>
      <c r="J42" s="10"/>
      <c r="K42" s="10"/>
      <c r="L42" s="10"/>
    </row>
    <row r="43" s="1" customFormat="1" ht="35" customHeight="1" spans="1:12">
      <c r="A43" s="4">
        <v>41</v>
      </c>
      <c r="B43" s="5" t="s">
        <v>55</v>
      </c>
      <c r="C43" s="5"/>
      <c r="D43" s="4">
        <f>VLOOKUP(B43,[1]Sheet2!$A:$C,2,0)</f>
        <v>8</v>
      </c>
      <c r="E43" s="4"/>
      <c r="F43" s="4"/>
      <c r="G43" s="10"/>
      <c r="H43" s="10"/>
      <c r="I43" s="10"/>
      <c r="J43" s="10"/>
      <c r="K43" s="10"/>
      <c r="L43" s="10"/>
    </row>
    <row r="44" s="1" customFormat="1" ht="35" customHeight="1" spans="1:12">
      <c r="A44" s="4">
        <v>42</v>
      </c>
      <c r="B44" s="5" t="s">
        <v>56</v>
      </c>
      <c r="C44" s="5"/>
      <c r="D44" s="4">
        <f>VLOOKUP(B44,[1]Sheet2!$A:$C,2,0)</f>
        <v>1</v>
      </c>
      <c r="E44" s="4"/>
      <c r="F44" s="4"/>
      <c r="G44" s="10"/>
      <c r="H44" s="10"/>
      <c r="I44" s="10"/>
      <c r="J44" s="10"/>
      <c r="K44" s="10"/>
      <c r="L44" s="10"/>
    </row>
    <row r="45" s="1" customFormat="1" ht="35" customHeight="1" spans="1:12">
      <c r="A45" s="4">
        <v>43</v>
      </c>
      <c r="B45" s="5" t="s">
        <v>57</v>
      </c>
      <c r="C45" s="5"/>
      <c r="D45" s="4">
        <f>VLOOKUP(B45,[1]Sheet2!$A:$C,2,0)</f>
        <v>589</v>
      </c>
      <c r="E45" s="4"/>
      <c r="F45" s="4"/>
      <c r="G45" s="10"/>
      <c r="H45" s="10"/>
      <c r="I45" s="10"/>
      <c r="J45" s="10"/>
      <c r="K45" s="10"/>
      <c r="L45" s="10"/>
    </row>
    <row r="46" s="1" customFormat="1" ht="35" customHeight="1" spans="1:12">
      <c r="A46" s="4">
        <v>44</v>
      </c>
      <c r="B46" s="5" t="s">
        <v>58</v>
      </c>
      <c r="C46" s="5"/>
      <c r="D46" s="4">
        <f>VLOOKUP(B46,[1]Sheet2!$A:$C,2,0)</f>
        <v>39</v>
      </c>
      <c r="E46" s="4"/>
      <c r="F46" s="4"/>
      <c r="G46" s="10"/>
      <c r="H46" s="10"/>
      <c r="I46" s="10"/>
      <c r="J46" s="10"/>
      <c r="K46" s="10"/>
      <c r="L46" s="10"/>
    </row>
    <row r="47" s="1" customFormat="1" ht="35" customHeight="1" spans="1:12">
      <c r="A47" s="4">
        <v>45</v>
      </c>
      <c r="B47" s="5" t="s">
        <v>59</v>
      </c>
      <c r="C47" s="5"/>
      <c r="D47" s="4">
        <v>13</v>
      </c>
      <c r="E47" s="4"/>
      <c r="F47" s="4"/>
      <c r="G47" s="10"/>
      <c r="H47" s="10"/>
      <c r="I47" s="10"/>
      <c r="J47" s="10"/>
      <c r="K47" s="10"/>
      <c r="L47" s="10"/>
    </row>
    <row r="48" s="1" customFormat="1" ht="35" customHeight="1" spans="1:12">
      <c r="A48" s="4">
        <v>46</v>
      </c>
      <c r="B48" s="5" t="s">
        <v>60</v>
      </c>
      <c r="C48" s="5"/>
      <c r="D48" s="4">
        <f>VLOOKUP(B48,[1]Sheet2!$A:$C,2,0)</f>
        <v>2</v>
      </c>
      <c r="E48" s="4"/>
      <c r="F48" s="4"/>
      <c r="G48" s="10"/>
      <c r="H48" s="10"/>
      <c r="I48" s="10"/>
      <c r="J48" s="10"/>
      <c r="K48" s="10"/>
      <c r="L48" s="10"/>
    </row>
    <row r="49" s="1" customFormat="1" ht="35" customHeight="1" spans="1:12">
      <c r="A49" s="4">
        <v>47</v>
      </c>
      <c r="B49" s="5" t="s">
        <v>61</v>
      </c>
      <c r="C49" s="5"/>
      <c r="D49" s="4">
        <v>0</v>
      </c>
      <c r="E49" s="4"/>
      <c r="F49" s="4"/>
      <c r="G49" s="10"/>
      <c r="H49" s="10"/>
      <c r="I49" s="10"/>
      <c r="J49" s="10"/>
      <c r="K49" s="10"/>
      <c r="L49" s="10"/>
    </row>
    <row r="50" s="1" customFormat="1" ht="35" customHeight="1" spans="1:12">
      <c r="A50" s="4">
        <v>48</v>
      </c>
      <c r="B50" s="5" t="s">
        <v>62</v>
      </c>
      <c r="C50" s="5"/>
      <c r="D50" s="4">
        <v>0</v>
      </c>
      <c r="E50" s="4"/>
      <c r="F50" s="4"/>
      <c r="G50" s="10"/>
      <c r="H50" s="10"/>
      <c r="I50" s="10"/>
      <c r="J50" s="10"/>
      <c r="K50" s="10"/>
      <c r="L50" s="10"/>
    </row>
    <row r="51" s="1" customFormat="1" ht="35" customHeight="1" spans="1:12">
      <c r="A51" s="4">
        <v>49</v>
      </c>
      <c r="B51" s="5" t="s">
        <v>63</v>
      </c>
      <c r="C51" s="5"/>
      <c r="D51" s="4">
        <f>VLOOKUP(B51,[1]Sheet2!$A:$C,2,0)</f>
        <v>356</v>
      </c>
      <c r="E51" s="4"/>
      <c r="F51" s="4"/>
      <c r="G51" s="10"/>
      <c r="H51" s="10"/>
      <c r="I51" s="10"/>
      <c r="J51" s="10"/>
      <c r="K51" s="10"/>
      <c r="L51" s="10"/>
    </row>
    <row r="52" s="1" customFormat="1" ht="35" customHeight="1" spans="1:12">
      <c r="A52" s="4">
        <v>50</v>
      </c>
      <c r="B52" s="5" t="s">
        <v>64</v>
      </c>
      <c r="C52" s="5"/>
      <c r="D52" s="4">
        <v>0</v>
      </c>
      <c r="E52" s="4"/>
      <c r="F52" s="4"/>
      <c r="G52" s="10"/>
      <c r="H52" s="10"/>
      <c r="I52" s="10"/>
      <c r="J52" s="10"/>
      <c r="K52" s="10"/>
      <c r="L52" s="10"/>
    </row>
    <row r="53" s="1" customFormat="1" ht="35" customHeight="1" spans="1:12">
      <c r="A53" s="4">
        <v>51</v>
      </c>
      <c r="B53" s="5" t="s">
        <v>65</v>
      </c>
      <c r="C53" s="5"/>
      <c r="D53" s="4">
        <v>0</v>
      </c>
      <c r="E53" s="4"/>
      <c r="F53" s="4"/>
      <c r="G53" s="10"/>
      <c r="H53" s="10"/>
      <c r="I53" s="10"/>
      <c r="J53" s="10"/>
      <c r="K53" s="10"/>
      <c r="L53" s="10"/>
    </row>
    <row r="54" s="1" customFormat="1" ht="35" customHeight="1" spans="1:12">
      <c r="A54" s="4">
        <v>52</v>
      </c>
      <c r="B54" s="5" t="s">
        <v>66</v>
      </c>
      <c r="C54" s="5"/>
      <c r="D54" s="4">
        <f>VLOOKUP(B54,[1]Sheet2!$A:$C,2,0)</f>
        <v>22</v>
      </c>
      <c r="E54" s="4"/>
      <c r="F54" s="4"/>
      <c r="G54" s="10"/>
      <c r="H54" s="10"/>
      <c r="I54" s="10"/>
      <c r="J54" s="10"/>
      <c r="K54" s="10"/>
      <c r="L54" s="10"/>
    </row>
    <row r="55" s="1" customFormat="1" ht="35" customHeight="1" spans="1:12">
      <c r="A55" s="4">
        <v>53</v>
      </c>
      <c r="B55" s="5" t="s">
        <v>67</v>
      </c>
      <c r="C55" s="5"/>
      <c r="D55" s="4">
        <v>188</v>
      </c>
      <c r="E55" s="4"/>
      <c r="F55" s="4"/>
      <c r="G55" s="10"/>
      <c r="H55" s="10"/>
      <c r="I55" s="10"/>
      <c r="J55" s="10"/>
      <c r="K55" s="10"/>
      <c r="L55" s="10"/>
    </row>
    <row r="56" s="1" customFormat="1" ht="35" customHeight="1" spans="1:12">
      <c r="A56" s="4">
        <v>54</v>
      </c>
      <c r="B56" s="5" t="s">
        <v>68</v>
      </c>
      <c r="C56" s="5"/>
      <c r="D56" s="4">
        <v>188</v>
      </c>
      <c r="E56" s="4"/>
      <c r="F56" s="4"/>
      <c r="G56" s="10"/>
      <c r="H56" s="10"/>
      <c r="I56" s="10"/>
      <c r="J56" s="10"/>
      <c r="K56" s="10"/>
      <c r="L56" s="10"/>
    </row>
    <row r="57" s="1" customFormat="1" ht="35" customHeight="1" spans="1:12">
      <c r="A57" s="4">
        <v>55</v>
      </c>
      <c r="B57" s="5" t="s">
        <v>69</v>
      </c>
      <c r="C57" s="5"/>
      <c r="D57" s="4">
        <f>VLOOKUP(B57,[1]Sheet2!$A:$C,2,0)</f>
        <v>44</v>
      </c>
      <c r="E57" s="4"/>
      <c r="F57" s="4"/>
      <c r="G57" s="10"/>
      <c r="H57" s="10"/>
      <c r="I57" s="10"/>
      <c r="J57" s="10"/>
      <c r="K57" s="10"/>
      <c r="L57" s="10"/>
    </row>
    <row r="58" s="1" customFormat="1" ht="35" customHeight="1" spans="1:12">
      <c r="A58" s="4">
        <v>56</v>
      </c>
      <c r="B58" s="5" t="s">
        <v>70</v>
      </c>
      <c r="C58" s="5"/>
      <c r="D58" s="4">
        <v>118</v>
      </c>
      <c r="E58" s="4"/>
      <c r="F58" s="4"/>
      <c r="G58" s="10"/>
      <c r="H58" s="10"/>
      <c r="I58" s="10"/>
      <c r="J58" s="10"/>
      <c r="K58" s="10"/>
      <c r="L58" s="10"/>
    </row>
    <row r="59" s="1" customFormat="1" ht="35" customHeight="1" spans="1:12">
      <c r="A59" s="4">
        <v>57</v>
      </c>
      <c r="B59" s="5" t="s">
        <v>71</v>
      </c>
      <c r="C59" s="5"/>
      <c r="D59" s="4">
        <v>118</v>
      </c>
      <c r="E59" s="4"/>
      <c r="F59" s="4"/>
      <c r="G59" s="10"/>
      <c r="H59" s="10"/>
      <c r="I59" s="10"/>
      <c r="J59" s="10"/>
      <c r="K59" s="10"/>
      <c r="L59" s="10"/>
    </row>
    <row r="60" s="1" customFormat="1" ht="35" customHeight="1" spans="1:12">
      <c r="A60" s="4">
        <v>58</v>
      </c>
      <c r="B60" s="5" t="s">
        <v>72</v>
      </c>
      <c r="C60" s="5"/>
      <c r="D60" s="4">
        <f>VLOOKUP(B60,[1]Sheet2!$A:$C,2,0)</f>
        <v>30</v>
      </c>
      <c r="E60" s="4"/>
      <c r="F60" s="4"/>
      <c r="G60" s="10"/>
      <c r="H60" s="10"/>
      <c r="I60" s="10"/>
      <c r="J60" s="10"/>
      <c r="K60" s="10"/>
      <c r="L60" s="10"/>
    </row>
    <row r="61" s="1" customFormat="1" ht="35" customHeight="1" spans="1:12">
      <c r="A61" s="4">
        <v>59</v>
      </c>
      <c r="B61" s="5" t="s">
        <v>73</v>
      </c>
      <c r="C61" s="5"/>
      <c r="D61" s="4">
        <f>VLOOKUP(B61,[1]Sheet2!$A:$C,2,0)</f>
        <v>300</v>
      </c>
      <c r="E61" s="4"/>
      <c r="F61" s="4"/>
      <c r="G61" s="10"/>
      <c r="H61" s="10"/>
      <c r="I61" s="10"/>
      <c r="J61" s="10"/>
      <c r="K61" s="10"/>
      <c r="L61" s="10"/>
    </row>
    <row r="62" s="1" customFormat="1" ht="35" customHeight="1" spans="1:12">
      <c r="A62" s="4">
        <v>60</v>
      </c>
      <c r="B62" s="5" t="s">
        <v>74</v>
      </c>
      <c r="C62" s="5"/>
      <c r="D62" s="4">
        <f>VLOOKUP(B62,[1]Sheet2!$A:$C,2,0)</f>
        <v>44</v>
      </c>
      <c r="E62" s="4"/>
      <c r="F62" s="4"/>
      <c r="G62" s="10"/>
      <c r="H62" s="10"/>
      <c r="I62" s="10"/>
      <c r="J62" s="10"/>
      <c r="K62" s="10"/>
      <c r="L62" s="10"/>
    </row>
    <row r="63" s="1" customFormat="1" ht="35" customHeight="1" spans="1:12">
      <c r="A63" s="4">
        <v>61</v>
      </c>
      <c r="B63" s="5" t="s">
        <v>75</v>
      </c>
      <c r="C63" s="5"/>
      <c r="D63" s="4">
        <f>VLOOKUP(B63,[1]Sheet2!$A:$C,2,0)</f>
        <v>553</v>
      </c>
      <c r="E63" s="4"/>
      <c r="F63" s="4"/>
      <c r="G63" s="10"/>
      <c r="H63" s="10"/>
      <c r="I63" s="10"/>
      <c r="J63" s="10"/>
      <c r="K63" s="10"/>
      <c r="L63" s="10"/>
    </row>
    <row r="64" s="1" customFormat="1" ht="35" customHeight="1" spans="1:12">
      <c r="A64" s="4">
        <v>62</v>
      </c>
      <c r="B64" s="5" t="s">
        <v>76</v>
      </c>
      <c r="C64" s="5"/>
      <c r="D64" s="4">
        <f>VLOOKUP(B64,[1]Sheet2!$A:$C,2,0)</f>
        <v>295</v>
      </c>
      <c r="E64" s="4"/>
      <c r="F64" s="4"/>
      <c r="G64" s="10"/>
      <c r="H64" s="10"/>
      <c r="I64" s="10"/>
      <c r="J64" s="10"/>
      <c r="K64" s="10"/>
      <c r="L64" s="10"/>
    </row>
    <row r="65" s="1" customFormat="1" ht="35" customHeight="1" spans="1:12">
      <c r="A65" s="4">
        <v>63</v>
      </c>
      <c r="B65" s="5" t="s">
        <v>77</v>
      </c>
      <c r="C65" s="5"/>
      <c r="D65" s="4">
        <v>78</v>
      </c>
      <c r="E65" s="4"/>
      <c r="F65" s="4"/>
      <c r="G65" s="10"/>
      <c r="H65" s="10"/>
      <c r="I65" s="10"/>
      <c r="J65" s="10"/>
      <c r="K65" s="10"/>
      <c r="L65" s="10"/>
    </row>
    <row r="66" s="1" customFormat="1" ht="35" customHeight="1" spans="1:12">
      <c r="A66" s="4">
        <v>64</v>
      </c>
      <c r="B66" s="5" t="s">
        <v>78</v>
      </c>
      <c r="C66" s="5"/>
      <c r="D66" s="4">
        <v>0</v>
      </c>
      <c r="E66" s="4"/>
      <c r="F66" s="4"/>
      <c r="G66" s="10"/>
      <c r="H66" s="10"/>
      <c r="I66" s="10"/>
      <c r="J66" s="10"/>
      <c r="K66" s="10"/>
      <c r="L66" s="10"/>
    </row>
    <row r="67" s="1" customFormat="1" ht="35" customHeight="1" spans="1:12">
      <c r="A67" s="4">
        <v>65</v>
      </c>
      <c r="B67" s="5" t="s">
        <v>79</v>
      </c>
      <c r="C67" s="5"/>
      <c r="D67" s="4">
        <v>0</v>
      </c>
      <c r="E67" s="4"/>
      <c r="F67" s="4"/>
      <c r="G67" s="10"/>
      <c r="H67" s="10"/>
      <c r="I67" s="10"/>
      <c r="J67" s="10"/>
      <c r="K67" s="10"/>
      <c r="L67" s="10"/>
    </row>
    <row r="68" s="1" customFormat="1" ht="35" customHeight="1" spans="1:12">
      <c r="A68" s="4">
        <v>66</v>
      </c>
      <c r="B68" s="5" t="s">
        <v>80</v>
      </c>
      <c r="C68" s="5"/>
      <c r="D68" s="4">
        <f>VLOOKUP(B68,[1]Sheet2!$A:$C,2,0)</f>
        <v>51</v>
      </c>
      <c r="E68" s="4"/>
      <c r="F68" s="4"/>
      <c r="G68" s="10"/>
      <c r="H68" s="10"/>
      <c r="I68" s="10"/>
      <c r="J68" s="10"/>
      <c r="K68" s="10"/>
      <c r="L68" s="10"/>
    </row>
    <row r="69" s="1" customFormat="1" ht="35" customHeight="1" spans="1:12">
      <c r="A69" s="4">
        <v>67</v>
      </c>
      <c r="B69" s="5" t="s">
        <v>23</v>
      </c>
      <c r="C69" s="5"/>
      <c r="D69" s="4">
        <f>VLOOKUP(B69,[1]Sheet2!$A:$C,2,0)</f>
        <v>4</v>
      </c>
      <c r="E69" s="4"/>
      <c r="F69" s="4"/>
      <c r="G69" s="10"/>
      <c r="H69" s="10"/>
      <c r="I69" s="10"/>
      <c r="J69" s="10"/>
      <c r="K69" s="10"/>
      <c r="L69" s="10"/>
    </row>
    <row r="70" s="1" customFormat="1" ht="35" customHeight="1" spans="1:12">
      <c r="A70" s="4">
        <v>68</v>
      </c>
      <c r="B70" s="5" t="s">
        <v>81</v>
      </c>
      <c r="C70" s="5"/>
      <c r="D70" s="4">
        <v>204</v>
      </c>
      <c r="E70" s="4"/>
      <c r="F70" s="4"/>
      <c r="G70" s="10"/>
      <c r="H70" s="10"/>
      <c r="I70" s="10"/>
      <c r="J70" s="10"/>
      <c r="K70" s="10"/>
      <c r="L70" s="10"/>
    </row>
    <row r="71" s="1" customFormat="1" ht="35" customHeight="1" spans="1:12">
      <c r="A71" s="4">
        <v>69</v>
      </c>
      <c r="B71" s="5" t="s">
        <v>22</v>
      </c>
      <c r="C71" s="5"/>
      <c r="D71" s="4">
        <f>VLOOKUP(B71,[1]Sheet2!$A:$C,2,0)</f>
        <v>2</v>
      </c>
      <c r="E71" s="4"/>
      <c r="F71" s="4"/>
      <c r="G71" s="10"/>
      <c r="H71" s="10"/>
      <c r="I71" s="10"/>
      <c r="J71" s="10"/>
      <c r="K71" s="10"/>
      <c r="L71" s="10"/>
    </row>
    <row r="72" s="1" customFormat="1" ht="35" customHeight="1" spans="1:12">
      <c r="A72" s="4">
        <v>70</v>
      </c>
      <c r="B72" s="5" t="s">
        <v>82</v>
      </c>
      <c r="C72" s="5"/>
      <c r="D72" s="4">
        <f>VLOOKUP(B72,[1]Sheet2!$A:$C,2,0)</f>
        <v>22</v>
      </c>
      <c r="E72" s="4"/>
      <c r="F72" s="4"/>
      <c r="G72" s="10"/>
      <c r="H72" s="10"/>
      <c r="I72" s="10"/>
      <c r="J72" s="10"/>
      <c r="K72" s="10"/>
      <c r="L72" s="10"/>
    </row>
    <row r="73" s="1" customFormat="1" ht="35" customHeight="1" spans="1:12">
      <c r="A73" s="4">
        <v>71</v>
      </c>
      <c r="B73" s="5" t="s">
        <v>25</v>
      </c>
      <c r="C73" s="5"/>
      <c r="D73" s="4">
        <f>VLOOKUP(B73,[1]Sheet2!$A:$C,2,0)</f>
        <v>8</v>
      </c>
      <c r="E73" s="4"/>
      <c r="F73" s="4"/>
      <c r="G73" s="10"/>
      <c r="H73" s="10"/>
      <c r="I73" s="10"/>
      <c r="J73" s="10"/>
      <c r="K73" s="10"/>
      <c r="L73" s="10"/>
    </row>
    <row r="74" s="1" customFormat="1" ht="35" customHeight="1" spans="1:12">
      <c r="A74" s="4">
        <v>72</v>
      </c>
      <c r="B74" s="5" t="s">
        <v>83</v>
      </c>
      <c r="C74" s="5"/>
      <c r="D74" s="4">
        <v>0</v>
      </c>
      <c r="E74" s="4"/>
      <c r="F74" s="4"/>
      <c r="G74" s="10"/>
      <c r="H74" s="10"/>
      <c r="I74" s="10"/>
      <c r="J74" s="10"/>
      <c r="K74" s="10"/>
      <c r="L74" s="10"/>
    </row>
    <row r="75" s="1" customFormat="1" ht="35" customHeight="1" spans="1:12">
      <c r="A75" s="4">
        <v>73</v>
      </c>
      <c r="B75" s="5" t="s">
        <v>84</v>
      </c>
      <c r="C75" s="5"/>
      <c r="D75" s="4">
        <f>VLOOKUP(B75,[1]Sheet2!$A:$C,2,0)</f>
        <v>385</v>
      </c>
      <c r="E75" s="4"/>
      <c r="F75" s="4"/>
      <c r="G75" s="10"/>
      <c r="H75" s="10"/>
      <c r="I75" s="10"/>
      <c r="J75" s="10"/>
      <c r="K75" s="10"/>
      <c r="L75" s="10"/>
    </row>
    <row r="76" s="1" customFormat="1" ht="35" customHeight="1" spans="1:12">
      <c r="A76" s="4">
        <v>74</v>
      </c>
      <c r="B76" s="5" t="s">
        <v>85</v>
      </c>
      <c r="C76" s="5"/>
      <c r="D76" s="4">
        <v>0</v>
      </c>
      <c r="E76" s="4"/>
      <c r="F76" s="4"/>
      <c r="G76" s="10"/>
      <c r="H76" s="10"/>
      <c r="I76" s="10"/>
      <c r="J76" s="10"/>
      <c r="K76" s="10"/>
      <c r="L76" s="10"/>
    </row>
    <row r="77" s="1" customFormat="1" ht="35" customHeight="1" spans="1:12">
      <c r="A77" s="4">
        <v>75</v>
      </c>
      <c r="B77" s="5" t="s">
        <v>86</v>
      </c>
      <c r="C77" s="5"/>
      <c r="D77" s="4">
        <v>0</v>
      </c>
      <c r="E77" s="4"/>
      <c r="F77" s="4"/>
      <c r="G77" s="10"/>
      <c r="H77" s="10"/>
      <c r="I77" s="10"/>
      <c r="J77" s="10"/>
      <c r="K77" s="10"/>
      <c r="L77" s="10"/>
    </row>
    <row r="78" s="1" customFormat="1" ht="35" customHeight="1" spans="1:12">
      <c r="A78" s="4">
        <v>76</v>
      </c>
      <c r="B78" s="5" t="s">
        <v>87</v>
      </c>
      <c r="C78" s="5"/>
      <c r="D78" s="4">
        <v>0</v>
      </c>
      <c r="E78" s="4"/>
      <c r="F78" s="4"/>
      <c r="G78" s="10"/>
      <c r="H78" s="10"/>
      <c r="I78" s="10"/>
      <c r="J78" s="10"/>
      <c r="K78" s="10"/>
      <c r="L78" s="10"/>
    </row>
    <row r="79" s="1" customFormat="1" ht="35" customHeight="1" spans="1:12">
      <c r="A79" s="4">
        <v>77</v>
      </c>
      <c r="B79" s="5" t="s">
        <v>88</v>
      </c>
      <c r="C79" s="5"/>
      <c r="D79" s="4">
        <f>VLOOKUP(B79,[1]Sheet2!$A:$C,2,0)</f>
        <v>64</v>
      </c>
      <c r="E79" s="4"/>
      <c r="F79" s="4"/>
      <c r="G79" s="10"/>
      <c r="H79" s="10"/>
      <c r="I79" s="10"/>
      <c r="J79" s="10"/>
      <c r="K79" s="10"/>
      <c r="L79" s="10"/>
    </row>
    <row r="80" s="1" customFormat="1" ht="35" customHeight="1" spans="1:12">
      <c r="A80" s="4">
        <v>78</v>
      </c>
      <c r="B80" s="5" t="s">
        <v>89</v>
      </c>
      <c r="C80" s="5"/>
      <c r="D80" s="4">
        <v>201</v>
      </c>
      <c r="E80" s="4"/>
      <c r="F80" s="4"/>
      <c r="G80" s="10"/>
      <c r="H80" s="10"/>
      <c r="I80" s="10"/>
      <c r="J80" s="10"/>
      <c r="K80" s="10"/>
      <c r="L80" s="10"/>
    </row>
    <row r="81" s="1" customFormat="1" ht="35" customHeight="1" spans="1:12">
      <c r="A81" s="4">
        <v>79</v>
      </c>
      <c r="B81" s="5" t="s">
        <v>90</v>
      </c>
      <c r="C81" s="5"/>
      <c r="D81" s="4">
        <v>0</v>
      </c>
      <c r="E81" s="4"/>
      <c r="F81" s="4"/>
      <c r="G81" s="10"/>
      <c r="H81" s="10"/>
      <c r="I81" s="10"/>
      <c r="J81" s="10"/>
      <c r="K81" s="10"/>
      <c r="L81" s="10"/>
    </row>
    <row r="82" s="1" customFormat="1" ht="35" customHeight="1" spans="1:12">
      <c r="A82" s="4">
        <v>80</v>
      </c>
      <c r="B82" s="5" t="s">
        <v>91</v>
      </c>
      <c r="C82" s="5"/>
      <c r="D82" s="4">
        <v>0</v>
      </c>
      <c r="E82" s="4"/>
      <c r="F82" s="4"/>
      <c r="G82" s="10"/>
      <c r="H82" s="10"/>
      <c r="I82" s="10"/>
      <c r="J82" s="10"/>
      <c r="K82" s="10"/>
      <c r="L82" s="10"/>
    </row>
    <row r="83" s="1" customFormat="1" ht="35" customHeight="1" spans="1:12">
      <c r="A83" s="4">
        <v>81</v>
      </c>
      <c r="B83" s="5" t="s">
        <v>92</v>
      </c>
      <c r="C83" s="5"/>
      <c r="D83" s="4">
        <v>0</v>
      </c>
      <c r="E83" s="4"/>
      <c r="F83" s="4"/>
      <c r="G83" s="10"/>
      <c r="H83" s="10"/>
      <c r="I83" s="10"/>
      <c r="J83" s="10"/>
      <c r="K83" s="10"/>
      <c r="L83" s="10"/>
    </row>
    <row r="84" s="1" customFormat="1" ht="35" customHeight="1" spans="1:12">
      <c r="A84" s="4">
        <v>82</v>
      </c>
      <c r="B84" s="5" t="s">
        <v>93</v>
      </c>
      <c r="C84" s="5"/>
      <c r="D84" s="4">
        <v>184</v>
      </c>
      <c r="E84" s="4"/>
      <c r="F84" s="4"/>
      <c r="G84" s="10"/>
      <c r="H84" s="10"/>
      <c r="I84" s="10"/>
      <c r="J84" s="10"/>
      <c r="K84" s="10"/>
      <c r="L84" s="10"/>
    </row>
    <row r="85" s="1" customFormat="1" ht="35" customHeight="1" spans="1:12">
      <c r="A85" s="4">
        <v>83</v>
      </c>
      <c r="B85" s="5" t="s">
        <v>94</v>
      </c>
      <c r="C85" s="5"/>
      <c r="D85" s="4">
        <v>0</v>
      </c>
      <c r="E85" s="4"/>
      <c r="F85" s="4"/>
      <c r="G85" s="10"/>
      <c r="H85" s="10"/>
      <c r="I85" s="10"/>
      <c r="J85" s="10"/>
      <c r="K85" s="10"/>
      <c r="L85" s="10"/>
    </row>
    <row r="86" s="1" customFormat="1" ht="35" customHeight="1" spans="1:12">
      <c r="A86" s="4">
        <v>84</v>
      </c>
      <c r="B86" s="5" t="s">
        <v>95</v>
      </c>
      <c r="C86" s="5"/>
      <c r="D86" s="4">
        <f>VLOOKUP(B86,[1]Sheet2!$A:$C,2,0)</f>
        <v>57</v>
      </c>
      <c r="E86" s="4"/>
      <c r="F86" s="4"/>
      <c r="G86" s="10"/>
      <c r="H86" s="10"/>
      <c r="I86" s="10"/>
      <c r="J86" s="10"/>
      <c r="K86" s="10"/>
      <c r="L86" s="10"/>
    </row>
    <row r="87" s="1" customFormat="1" ht="35" customHeight="1" spans="1:12">
      <c r="A87" s="4">
        <v>85</v>
      </c>
      <c r="B87" s="5" t="s">
        <v>96</v>
      </c>
      <c r="C87" s="5"/>
      <c r="D87" s="4">
        <f>VLOOKUP(B87,[1]Sheet2!$A:$C,2,0)</f>
        <v>28</v>
      </c>
      <c r="E87" s="4"/>
      <c r="F87" s="4"/>
      <c r="G87" s="10"/>
      <c r="H87" s="10"/>
      <c r="I87" s="10"/>
      <c r="J87" s="10"/>
      <c r="K87" s="10"/>
      <c r="L87" s="10"/>
    </row>
    <row r="88" s="1" customFormat="1" ht="35" customHeight="1" spans="1:12">
      <c r="A88" s="4">
        <v>86</v>
      </c>
      <c r="B88" s="5" t="s">
        <v>97</v>
      </c>
      <c r="C88" s="5"/>
      <c r="D88" s="4">
        <f>VLOOKUP(B88,[1]Sheet2!$A:$C,2,0)</f>
        <v>104</v>
      </c>
      <c r="E88" s="4"/>
      <c r="F88" s="4"/>
      <c r="G88" s="10"/>
      <c r="H88" s="10"/>
      <c r="I88" s="10"/>
      <c r="J88" s="10"/>
      <c r="K88" s="10"/>
      <c r="L88" s="10"/>
    </row>
    <row r="89" s="1" customFormat="1" ht="35" customHeight="1" spans="1:12">
      <c r="A89" s="4">
        <v>87</v>
      </c>
      <c r="B89" s="5" t="s">
        <v>98</v>
      </c>
      <c r="C89" s="5"/>
      <c r="D89" s="4">
        <f>VLOOKUP(B89,[1]Sheet2!$A:$C,2,0)</f>
        <v>196</v>
      </c>
      <c r="E89" s="4"/>
      <c r="F89" s="4"/>
      <c r="G89" s="10"/>
      <c r="H89" s="10"/>
      <c r="I89" s="10"/>
      <c r="J89" s="10"/>
      <c r="K89" s="10"/>
      <c r="L89" s="10"/>
    </row>
    <row r="90" s="1" customFormat="1" ht="35" customHeight="1" spans="1:12">
      <c r="A90" s="4">
        <v>88</v>
      </c>
      <c r="B90" s="5" t="s">
        <v>99</v>
      </c>
      <c r="C90" s="5"/>
      <c r="D90" s="4">
        <f>VLOOKUP(B90,[1]Sheet2!$A:$C,2,0)</f>
        <v>195</v>
      </c>
      <c r="E90" s="4"/>
      <c r="F90" s="4"/>
      <c r="G90" s="10"/>
      <c r="H90" s="10"/>
      <c r="I90" s="10"/>
      <c r="J90" s="10"/>
      <c r="K90" s="10"/>
      <c r="L90" s="10"/>
    </row>
    <row r="91" s="1" customFormat="1" ht="35" customHeight="1" spans="1:12">
      <c r="A91" s="4">
        <v>89</v>
      </c>
      <c r="B91" s="5" t="s">
        <v>100</v>
      </c>
      <c r="C91" s="5"/>
      <c r="D91" s="4">
        <f>VLOOKUP(B91,[1]Sheet2!$A:$C,2,0)</f>
        <v>181</v>
      </c>
      <c r="E91" s="4"/>
      <c r="F91" s="4"/>
      <c r="G91" s="10"/>
      <c r="H91" s="10"/>
      <c r="I91" s="10"/>
      <c r="J91" s="10"/>
      <c r="K91" s="10"/>
      <c r="L91" s="10"/>
    </row>
    <row r="92" s="1" customFormat="1" ht="35" customHeight="1" spans="1:12">
      <c r="A92" s="4">
        <v>90</v>
      </c>
      <c r="B92" s="5" t="s">
        <v>101</v>
      </c>
      <c r="C92" s="5"/>
      <c r="D92" s="4">
        <f>VLOOKUP(B92,[1]Sheet2!$A:$C,2,0)</f>
        <v>180</v>
      </c>
      <c r="E92" s="4"/>
      <c r="F92" s="4"/>
      <c r="G92" s="10"/>
      <c r="H92" s="10"/>
      <c r="I92" s="10"/>
      <c r="J92" s="10"/>
      <c r="K92" s="10"/>
      <c r="L92" s="10"/>
    </row>
    <row r="93" s="1" customFormat="1" ht="35" customHeight="1" spans="1:12">
      <c r="A93" s="4">
        <v>91</v>
      </c>
      <c r="B93" s="5" t="s">
        <v>102</v>
      </c>
      <c r="C93" s="5"/>
      <c r="D93" s="4">
        <v>126</v>
      </c>
      <c r="E93" s="4"/>
      <c r="F93" s="4"/>
      <c r="G93" s="10"/>
      <c r="H93" s="10"/>
      <c r="I93" s="10"/>
      <c r="J93" s="10"/>
      <c r="K93" s="10"/>
      <c r="L93" s="10"/>
    </row>
    <row r="94" s="1" customFormat="1" ht="35" customHeight="1" spans="1:12">
      <c r="A94" s="4">
        <v>92</v>
      </c>
      <c r="B94" s="5" t="s">
        <v>103</v>
      </c>
      <c r="C94" s="5"/>
      <c r="D94" s="4">
        <f>VLOOKUP(B94,[1]Sheet2!$A:$C,2,0)</f>
        <v>2</v>
      </c>
      <c r="E94" s="4"/>
      <c r="F94" s="4"/>
      <c r="G94" s="10"/>
      <c r="H94" s="10"/>
      <c r="I94" s="10"/>
      <c r="J94" s="10"/>
      <c r="K94" s="10"/>
      <c r="L94" s="10"/>
    </row>
    <row r="95" s="1" customFormat="1" ht="35" customHeight="1" spans="1:12">
      <c r="A95" s="4">
        <v>93</v>
      </c>
      <c r="B95" s="5" t="s">
        <v>56</v>
      </c>
      <c r="C95" s="5"/>
      <c r="D95" s="4">
        <f>VLOOKUP(B95,[1]Sheet2!$A:$C,2,0)</f>
        <v>1</v>
      </c>
      <c r="E95" s="4"/>
      <c r="F95" s="4"/>
      <c r="G95" s="10"/>
      <c r="H95" s="10"/>
      <c r="I95" s="10"/>
      <c r="J95" s="10"/>
      <c r="K95" s="10"/>
      <c r="L95" s="10"/>
    </row>
    <row r="96" s="1" customFormat="1" ht="35" customHeight="1" spans="1:12">
      <c r="A96" s="4">
        <v>94</v>
      </c>
      <c r="B96" s="5" t="s">
        <v>104</v>
      </c>
      <c r="C96" s="5"/>
      <c r="D96" s="4">
        <v>390</v>
      </c>
      <c r="E96" s="4"/>
      <c r="F96" s="4"/>
      <c r="G96" s="10"/>
      <c r="H96" s="10"/>
      <c r="I96" s="10"/>
      <c r="J96" s="10"/>
      <c r="K96" s="10"/>
      <c r="L96" s="10"/>
    </row>
    <row r="97" s="1" customFormat="1" ht="35" customHeight="1" spans="1:12">
      <c r="A97" s="4">
        <v>95</v>
      </c>
      <c r="B97" s="5" t="s">
        <v>105</v>
      </c>
      <c r="C97" s="5"/>
      <c r="D97" s="4">
        <f>VLOOKUP(B97,[1]Sheet2!$A:$C,2,0)</f>
        <v>11</v>
      </c>
      <c r="E97" s="4"/>
      <c r="F97" s="4"/>
      <c r="G97" s="10"/>
      <c r="H97" s="10"/>
      <c r="I97" s="10"/>
      <c r="J97" s="10"/>
      <c r="K97" s="10"/>
      <c r="L97" s="10"/>
    </row>
    <row r="98" s="1" customFormat="1" ht="35" customHeight="1" spans="1:12">
      <c r="A98" s="4">
        <v>96</v>
      </c>
      <c r="B98" s="5" t="s">
        <v>106</v>
      </c>
      <c r="C98" s="5"/>
      <c r="D98" s="4">
        <f>VLOOKUP(B98,[1]Sheet2!$A:$C,2,0)</f>
        <v>119</v>
      </c>
      <c r="E98" s="4"/>
      <c r="F98" s="4"/>
      <c r="G98" s="10"/>
      <c r="H98" s="10"/>
      <c r="I98" s="10"/>
      <c r="J98" s="10"/>
      <c r="K98" s="10"/>
      <c r="L98" s="10"/>
    </row>
    <row r="99" s="1" customFormat="1" ht="35" customHeight="1" spans="1:12">
      <c r="A99" s="4">
        <v>97</v>
      </c>
      <c r="B99" s="5" t="s">
        <v>107</v>
      </c>
      <c r="C99" s="5"/>
      <c r="D99" s="4">
        <f>VLOOKUP(B99,[1]Sheet2!$A:$C,2,0)</f>
        <v>38</v>
      </c>
      <c r="E99" s="4"/>
      <c r="F99" s="4"/>
      <c r="G99" s="10"/>
      <c r="H99" s="10"/>
      <c r="I99" s="10"/>
      <c r="J99" s="10"/>
      <c r="K99" s="10"/>
      <c r="L99" s="10"/>
    </row>
    <row r="100" s="1" customFormat="1" ht="35" customHeight="1" spans="1:12">
      <c r="A100" s="4">
        <v>98</v>
      </c>
      <c r="B100" s="5" t="s">
        <v>108</v>
      </c>
      <c r="C100" s="5"/>
      <c r="D100" s="4">
        <f>VLOOKUP(B100,[1]Sheet2!$A:$C,2,0)</f>
        <v>11</v>
      </c>
      <c r="E100" s="4"/>
      <c r="F100" s="4"/>
      <c r="G100" s="10"/>
      <c r="H100" s="10"/>
      <c r="I100" s="10"/>
      <c r="J100" s="10"/>
      <c r="K100" s="10"/>
      <c r="L100" s="10"/>
    </row>
    <row r="101" s="1" customFormat="1" ht="35" customHeight="1" spans="1:12">
      <c r="A101" s="4">
        <v>99</v>
      </c>
      <c r="B101" s="5" t="s">
        <v>109</v>
      </c>
      <c r="C101" s="5"/>
      <c r="D101" s="4">
        <v>0</v>
      </c>
      <c r="E101" s="4"/>
      <c r="F101" s="4"/>
      <c r="G101" s="10"/>
      <c r="H101" s="10"/>
      <c r="I101" s="10"/>
      <c r="J101" s="10"/>
      <c r="K101" s="10"/>
      <c r="L101" s="10"/>
    </row>
    <row r="102" s="1" customFormat="1" ht="35" customHeight="1" spans="1:12">
      <c r="A102" s="4">
        <v>100</v>
      </c>
      <c r="B102" s="5" t="s">
        <v>110</v>
      </c>
      <c r="C102" s="5"/>
      <c r="D102" s="4">
        <f>VLOOKUP(B102,[1]Sheet2!$A:$C,2,0)</f>
        <v>1</v>
      </c>
      <c r="E102" s="4"/>
      <c r="F102" s="4"/>
      <c r="G102" s="10"/>
      <c r="H102" s="10"/>
      <c r="I102" s="10"/>
      <c r="J102" s="10"/>
      <c r="K102" s="10"/>
      <c r="L102" s="10"/>
    </row>
    <row r="103" s="1" customFormat="1" ht="35" customHeight="1" spans="1:12">
      <c r="A103" s="4">
        <v>101</v>
      </c>
      <c r="B103" s="5" t="s">
        <v>41</v>
      </c>
      <c r="C103" s="5"/>
      <c r="D103" s="4">
        <v>0</v>
      </c>
      <c r="E103" s="4"/>
      <c r="F103" s="4"/>
      <c r="G103" s="10"/>
      <c r="H103" s="10"/>
      <c r="I103" s="10"/>
      <c r="J103" s="10"/>
      <c r="K103" s="10"/>
      <c r="L103" s="10"/>
    </row>
    <row r="104" s="1" customFormat="1" ht="35" customHeight="1" spans="1:12">
      <c r="A104" s="4">
        <v>102</v>
      </c>
      <c r="B104" s="5" t="s">
        <v>42</v>
      </c>
      <c r="C104" s="5"/>
      <c r="D104" s="4">
        <v>0</v>
      </c>
      <c r="E104" s="4"/>
      <c r="F104" s="4"/>
      <c r="G104" s="10"/>
      <c r="H104" s="10"/>
      <c r="I104" s="10"/>
      <c r="J104" s="10"/>
      <c r="K104" s="10"/>
      <c r="L104" s="10"/>
    </row>
    <row r="105" s="1" customFormat="1" ht="35" customHeight="1" spans="1:12">
      <c r="A105" s="4">
        <v>103</v>
      </c>
      <c r="B105" s="5" t="s">
        <v>111</v>
      </c>
      <c r="C105" s="5"/>
      <c r="D105" s="4">
        <f>VLOOKUP(B105,[1]Sheet2!$A:$C,2,0)</f>
        <v>422</v>
      </c>
      <c r="E105" s="4"/>
      <c r="F105" s="4"/>
      <c r="G105" s="10"/>
      <c r="H105" s="10"/>
      <c r="I105" s="10"/>
      <c r="J105" s="10"/>
      <c r="K105" s="10"/>
      <c r="L105" s="10"/>
    </row>
    <row r="106" s="1" customFormat="1" ht="35" customHeight="1" spans="1:12">
      <c r="A106" s="4">
        <v>104</v>
      </c>
      <c r="B106" s="5" t="s">
        <v>112</v>
      </c>
      <c r="C106" s="5"/>
      <c r="D106" s="4">
        <v>0</v>
      </c>
      <c r="E106" s="4"/>
      <c r="F106" s="4"/>
      <c r="G106" s="10"/>
      <c r="H106" s="10"/>
      <c r="I106" s="10"/>
      <c r="J106" s="10"/>
      <c r="K106" s="10"/>
      <c r="L106" s="10"/>
    </row>
    <row r="107" s="1" customFormat="1" ht="35" customHeight="1" spans="1:12">
      <c r="A107" s="4">
        <v>105</v>
      </c>
      <c r="B107" s="5" t="s">
        <v>113</v>
      </c>
      <c r="C107" s="5"/>
      <c r="D107" s="4">
        <f>VLOOKUP(B107,[1]Sheet2!$A:$C,2,0)</f>
        <v>44</v>
      </c>
      <c r="E107" s="4"/>
      <c r="F107" s="4"/>
      <c r="G107" s="10"/>
      <c r="H107" s="10"/>
      <c r="I107" s="10"/>
      <c r="J107" s="10"/>
      <c r="K107" s="10"/>
      <c r="L107" s="10"/>
    </row>
    <row r="108" s="1" customFormat="1" ht="35" customHeight="1" spans="1:12">
      <c r="A108" s="4">
        <v>106</v>
      </c>
      <c r="B108" s="5" t="s">
        <v>114</v>
      </c>
      <c r="C108" s="5"/>
      <c r="D108" s="4">
        <v>0</v>
      </c>
      <c r="E108" s="4"/>
      <c r="F108" s="4"/>
      <c r="G108" s="10"/>
      <c r="H108" s="10"/>
      <c r="I108" s="10"/>
      <c r="J108" s="10"/>
      <c r="K108" s="10"/>
      <c r="L108" s="10"/>
    </row>
    <row r="109" s="1" customFormat="1" ht="35" customHeight="1" spans="1:12">
      <c r="A109" s="4">
        <v>107</v>
      </c>
      <c r="B109" s="5" t="s">
        <v>115</v>
      </c>
      <c r="C109" s="5"/>
      <c r="D109" s="4">
        <f>VLOOKUP(B109,[1]Sheet2!$A:$C,2,0)</f>
        <v>9</v>
      </c>
      <c r="E109" s="4"/>
      <c r="F109" s="4"/>
      <c r="G109" s="10"/>
      <c r="H109" s="10"/>
      <c r="I109" s="10"/>
      <c r="J109" s="10"/>
      <c r="K109" s="10"/>
      <c r="L109" s="10"/>
    </row>
    <row r="110" s="1" customFormat="1" ht="35" customHeight="1" spans="1:12">
      <c r="A110" s="4">
        <v>108</v>
      </c>
      <c r="B110" s="5" t="s">
        <v>116</v>
      </c>
      <c r="C110" s="5"/>
      <c r="D110" s="4">
        <f>VLOOKUP(B110,[1]Sheet2!$A:$C,2,0)</f>
        <v>1220</v>
      </c>
      <c r="E110" s="4"/>
      <c r="F110" s="4"/>
      <c r="G110" s="10"/>
      <c r="H110" s="10"/>
      <c r="I110" s="10"/>
      <c r="J110" s="10"/>
      <c r="K110" s="10"/>
      <c r="L110" s="10"/>
    </row>
    <row r="111" s="1" customFormat="1" ht="35" customHeight="1" spans="1:12">
      <c r="A111" s="4">
        <v>109</v>
      </c>
      <c r="B111" s="5" t="s">
        <v>117</v>
      </c>
      <c r="C111" s="5"/>
      <c r="D111" s="4">
        <v>106</v>
      </c>
      <c r="E111" s="4"/>
      <c r="F111" s="4"/>
      <c r="G111" s="10"/>
      <c r="H111" s="10"/>
      <c r="I111" s="10"/>
      <c r="J111" s="10"/>
      <c r="K111" s="10"/>
      <c r="L111" s="10"/>
    </row>
    <row r="112" s="1" customFormat="1" ht="35" customHeight="1" spans="1:12">
      <c r="A112" s="4">
        <v>110</v>
      </c>
      <c r="B112" s="5" t="s">
        <v>51</v>
      </c>
      <c r="C112" s="5"/>
      <c r="D112" s="4">
        <v>0</v>
      </c>
      <c r="E112" s="4"/>
      <c r="F112" s="4"/>
      <c r="G112" s="10"/>
      <c r="H112" s="10"/>
      <c r="I112" s="10"/>
      <c r="J112" s="10"/>
      <c r="K112" s="10"/>
      <c r="L112" s="10"/>
    </row>
    <row r="113" s="1" customFormat="1" ht="35" customHeight="1" spans="1:12">
      <c r="A113" s="4">
        <v>111</v>
      </c>
      <c r="B113" s="5" t="s">
        <v>52</v>
      </c>
      <c r="C113" s="5"/>
      <c r="D113" s="4">
        <v>0</v>
      </c>
      <c r="E113" s="4"/>
      <c r="F113" s="4"/>
      <c r="G113" s="10"/>
      <c r="H113" s="10"/>
      <c r="I113" s="10"/>
      <c r="J113" s="10"/>
      <c r="K113" s="10"/>
      <c r="L113" s="10"/>
    </row>
    <row r="114" s="1" customFormat="1" ht="35" customHeight="1" spans="1:12">
      <c r="A114" s="4">
        <v>112</v>
      </c>
      <c r="B114" s="5" t="s">
        <v>118</v>
      </c>
      <c r="C114" s="5"/>
      <c r="D114" s="4">
        <f>VLOOKUP(B114,[1]Sheet2!$A:$C,2,0)</f>
        <v>2</v>
      </c>
      <c r="E114" s="4"/>
      <c r="F114" s="4"/>
      <c r="G114" s="10"/>
      <c r="H114" s="10"/>
      <c r="I114" s="10"/>
      <c r="J114" s="10"/>
      <c r="K114" s="10"/>
      <c r="L114" s="10"/>
    </row>
    <row r="115" s="1" customFormat="1" ht="35" customHeight="1" spans="1:12">
      <c r="A115" s="4">
        <v>113</v>
      </c>
      <c r="B115" s="5" t="s">
        <v>119</v>
      </c>
      <c r="C115" s="5"/>
      <c r="D115" s="4">
        <f>VLOOKUP(B115,[1]Sheet2!$A:$C,2,0)</f>
        <v>20</v>
      </c>
      <c r="E115" s="4"/>
      <c r="F115" s="4"/>
      <c r="G115" s="10"/>
      <c r="H115" s="10"/>
      <c r="I115" s="10"/>
      <c r="J115" s="10"/>
      <c r="K115" s="10"/>
      <c r="L115" s="10"/>
    </row>
    <row r="116" s="1" customFormat="1" ht="35" customHeight="1" spans="1:12">
      <c r="A116" s="4">
        <v>114</v>
      </c>
      <c r="B116" s="5" t="s">
        <v>120</v>
      </c>
      <c r="C116" s="5"/>
      <c r="D116" s="4">
        <f>VLOOKUP(B116,[1]Sheet2!$A:$C,2,0)</f>
        <v>20</v>
      </c>
      <c r="E116" s="4"/>
      <c r="F116" s="4"/>
      <c r="G116" s="10"/>
      <c r="H116" s="10"/>
      <c r="I116" s="10"/>
      <c r="J116" s="10"/>
      <c r="K116" s="10"/>
      <c r="L116" s="10"/>
    </row>
    <row r="117" s="1" customFormat="1" ht="35" customHeight="1" spans="1:12">
      <c r="A117" s="4">
        <v>115</v>
      </c>
      <c r="B117" s="5" t="s">
        <v>121</v>
      </c>
      <c r="C117" s="5"/>
      <c r="D117" s="4">
        <f>VLOOKUP(B117,[1]Sheet2!$A:$C,2,0)</f>
        <v>1</v>
      </c>
      <c r="E117" s="4"/>
      <c r="F117" s="4"/>
      <c r="G117" s="10"/>
      <c r="H117" s="10"/>
      <c r="I117" s="10"/>
      <c r="J117" s="10"/>
      <c r="K117" s="10"/>
      <c r="L117" s="10"/>
    </row>
    <row r="118" s="1" customFormat="1" ht="35" customHeight="1" spans="1:12">
      <c r="A118" s="4">
        <v>116</v>
      </c>
      <c r="B118" s="5" t="s">
        <v>122</v>
      </c>
      <c r="C118" s="5"/>
      <c r="D118" s="4">
        <v>0</v>
      </c>
      <c r="E118" s="4"/>
      <c r="F118" s="4"/>
      <c r="G118" s="10"/>
      <c r="H118" s="10"/>
      <c r="I118" s="10"/>
      <c r="J118" s="10"/>
      <c r="K118" s="10"/>
      <c r="L118" s="10"/>
    </row>
    <row r="119" s="1" customFormat="1" ht="35" customHeight="1" spans="1:12">
      <c r="A119" s="4">
        <v>117</v>
      </c>
      <c r="B119" s="5" t="s">
        <v>123</v>
      </c>
      <c r="C119" s="5"/>
      <c r="D119" s="4">
        <v>0</v>
      </c>
      <c r="E119" s="4"/>
      <c r="F119" s="4"/>
      <c r="G119" s="10"/>
      <c r="H119" s="10"/>
      <c r="I119" s="10"/>
      <c r="J119" s="10"/>
      <c r="K119" s="10"/>
      <c r="L119" s="10"/>
    </row>
    <row r="120" s="1" customFormat="1" ht="35" customHeight="1" spans="1:12">
      <c r="A120" s="4">
        <v>118</v>
      </c>
      <c r="B120" s="5" t="s">
        <v>124</v>
      </c>
      <c r="C120" s="5"/>
      <c r="D120" s="4">
        <v>0</v>
      </c>
      <c r="E120" s="4"/>
      <c r="F120" s="4"/>
      <c r="G120" s="10"/>
      <c r="H120" s="10"/>
      <c r="I120" s="10"/>
      <c r="J120" s="10"/>
      <c r="K120" s="10"/>
      <c r="L120" s="10"/>
    </row>
    <row r="121" s="1" customFormat="1" ht="35" customHeight="1" spans="1:12">
      <c r="A121" s="4">
        <v>119</v>
      </c>
      <c r="B121" s="5" t="s">
        <v>125</v>
      </c>
      <c r="C121" s="5"/>
      <c r="D121" s="4">
        <v>5</v>
      </c>
      <c r="E121" s="4"/>
      <c r="F121" s="4"/>
      <c r="G121" s="10"/>
      <c r="H121" s="10"/>
      <c r="I121" s="10"/>
      <c r="J121" s="10"/>
      <c r="K121" s="10"/>
      <c r="L121" s="10"/>
    </row>
    <row r="122" s="1" customFormat="1" ht="35" customHeight="1" spans="1:12">
      <c r="A122" s="4">
        <v>120</v>
      </c>
      <c r="B122" s="5" t="s">
        <v>126</v>
      </c>
      <c r="C122" s="5"/>
      <c r="D122" s="4">
        <v>0</v>
      </c>
      <c r="E122" s="4"/>
      <c r="F122" s="4"/>
      <c r="G122" s="10"/>
      <c r="H122" s="10"/>
      <c r="I122" s="10"/>
      <c r="J122" s="10"/>
      <c r="K122" s="10"/>
      <c r="L122" s="10"/>
    </row>
    <row r="123" s="1" customFormat="1" ht="35" customHeight="1" spans="1:12">
      <c r="A123" s="4">
        <v>121</v>
      </c>
      <c r="B123" s="5" t="s">
        <v>127</v>
      </c>
      <c r="C123" s="5"/>
      <c r="D123" s="4">
        <v>0</v>
      </c>
      <c r="E123" s="4"/>
      <c r="F123" s="4"/>
      <c r="G123" s="10"/>
      <c r="H123" s="10"/>
      <c r="I123" s="10"/>
      <c r="J123" s="10"/>
      <c r="K123" s="10"/>
      <c r="L123" s="10"/>
    </row>
    <row r="124" s="1" customFormat="1" ht="35" customHeight="1" spans="1:12">
      <c r="A124" s="4">
        <v>122</v>
      </c>
      <c r="B124" s="5" t="s">
        <v>128</v>
      </c>
      <c r="C124" s="5"/>
      <c r="D124" s="4">
        <v>6</v>
      </c>
      <c r="E124" s="4"/>
      <c r="F124" s="4"/>
      <c r="G124" s="10"/>
      <c r="H124" s="10"/>
      <c r="I124" s="10"/>
      <c r="J124" s="10"/>
      <c r="K124" s="10"/>
      <c r="L124" s="10"/>
    </row>
    <row r="125" s="1" customFormat="1" ht="35" customHeight="1" spans="1:12">
      <c r="A125" s="4">
        <v>123</v>
      </c>
      <c r="B125" s="5" t="s">
        <v>129</v>
      </c>
      <c r="C125" s="5"/>
      <c r="D125" s="4">
        <v>19</v>
      </c>
      <c r="E125" s="4"/>
      <c r="F125" s="4"/>
      <c r="G125" s="10"/>
      <c r="H125" s="10"/>
      <c r="I125" s="10"/>
      <c r="J125" s="10"/>
      <c r="K125" s="10"/>
      <c r="L125" s="10"/>
    </row>
    <row r="126" s="1" customFormat="1" ht="35" customHeight="1" spans="1:12">
      <c r="A126" s="4">
        <v>124</v>
      </c>
      <c r="B126" s="5" t="s">
        <v>130</v>
      </c>
      <c r="C126" s="5"/>
      <c r="D126" s="4">
        <v>5</v>
      </c>
      <c r="E126" s="4"/>
      <c r="F126" s="4"/>
      <c r="G126" s="10"/>
      <c r="H126" s="10"/>
      <c r="I126" s="10"/>
      <c r="J126" s="10"/>
      <c r="K126" s="10"/>
      <c r="L126" s="10"/>
    </row>
    <row r="127" s="1" customFormat="1" ht="35" customHeight="1" spans="1:12">
      <c r="A127" s="4">
        <v>125</v>
      </c>
      <c r="B127" s="5" t="s">
        <v>131</v>
      </c>
      <c r="C127" s="5"/>
      <c r="D127" s="4">
        <v>0</v>
      </c>
      <c r="E127" s="4"/>
      <c r="F127" s="4"/>
      <c r="G127" s="10"/>
      <c r="H127" s="10"/>
      <c r="I127" s="10"/>
      <c r="J127" s="10"/>
      <c r="K127" s="10"/>
      <c r="L127" s="10"/>
    </row>
    <row r="128" s="1" customFormat="1" ht="35" customHeight="1" spans="1:12">
      <c r="A128" s="4">
        <v>126</v>
      </c>
      <c r="B128" s="5" t="s">
        <v>132</v>
      </c>
      <c r="C128" s="5"/>
      <c r="D128" s="4">
        <v>1</v>
      </c>
      <c r="E128" s="4"/>
      <c r="F128" s="4"/>
      <c r="G128" s="10"/>
      <c r="H128" s="10"/>
      <c r="I128" s="10"/>
      <c r="J128" s="10"/>
      <c r="K128" s="10"/>
      <c r="L128" s="10"/>
    </row>
    <row r="129" s="1" customFormat="1" ht="35" customHeight="1" spans="1:12">
      <c r="A129" s="4">
        <v>127</v>
      </c>
      <c r="B129" s="5" t="s">
        <v>133</v>
      </c>
      <c r="C129" s="5"/>
      <c r="D129" s="4">
        <v>0</v>
      </c>
      <c r="E129" s="4"/>
      <c r="F129" s="4"/>
      <c r="G129" s="10"/>
      <c r="H129" s="10"/>
      <c r="I129" s="10"/>
      <c r="J129" s="10"/>
      <c r="K129" s="10"/>
      <c r="L129" s="10"/>
    </row>
    <row r="130" s="1" customFormat="1" ht="35" customHeight="1" spans="1:12">
      <c r="A130" s="4">
        <v>128</v>
      </c>
      <c r="B130" s="5" t="s">
        <v>134</v>
      </c>
      <c r="C130" s="5"/>
      <c r="D130" s="4">
        <v>0</v>
      </c>
      <c r="E130" s="4"/>
      <c r="F130" s="4"/>
      <c r="G130" s="10"/>
      <c r="H130" s="10"/>
      <c r="I130" s="10"/>
      <c r="J130" s="10"/>
      <c r="K130" s="10"/>
      <c r="L130" s="10"/>
    </row>
    <row r="131" s="1" customFormat="1" ht="35" customHeight="1" spans="1:12">
      <c r="A131" s="4">
        <v>129</v>
      </c>
      <c r="B131" s="16" t="s">
        <v>135</v>
      </c>
      <c r="C131" s="5"/>
      <c r="D131" s="4">
        <v>4</v>
      </c>
      <c r="E131" s="4"/>
      <c r="F131" s="4"/>
      <c r="G131" s="10"/>
      <c r="H131" s="10"/>
      <c r="I131" s="10"/>
      <c r="J131" s="10"/>
      <c r="K131" s="10"/>
      <c r="L131" s="10"/>
    </row>
    <row r="132" s="1" customFormat="1" ht="35" customHeight="1" spans="1:12">
      <c r="A132" s="4">
        <v>130</v>
      </c>
      <c r="B132" s="5" t="s">
        <v>136</v>
      </c>
      <c r="C132" s="5"/>
      <c r="D132" s="4">
        <v>3</v>
      </c>
      <c r="E132" s="4"/>
      <c r="F132" s="4"/>
      <c r="G132" s="10"/>
      <c r="H132" s="10"/>
      <c r="I132" s="10"/>
      <c r="J132" s="10"/>
      <c r="K132" s="10"/>
      <c r="L132" s="10"/>
    </row>
    <row r="133" s="1" customFormat="1" ht="35" customHeight="1" spans="1:12">
      <c r="A133" s="4">
        <v>131</v>
      </c>
      <c r="B133" s="16" t="s">
        <v>137</v>
      </c>
      <c r="C133" s="5"/>
      <c r="D133" s="4">
        <v>1</v>
      </c>
      <c r="E133" s="4"/>
      <c r="F133" s="4"/>
      <c r="G133" s="10"/>
      <c r="H133" s="10"/>
      <c r="I133" s="10"/>
      <c r="J133" s="10"/>
      <c r="K133" s="10"/>
      <c r="L133" s="10"/>
    </row>
    <row r="134" s="1" customFormat="1" ht="35" customHeight="1" spans="1:12">
      <c r="A134" s="4">
        <v>132</v>
      </c>
      <c r="B134" s="17" t="s">
        <v>138</v>
      </c>
      <c r="C134" s="5"/>
      <c r="D134" s="4">
        <v>0</v>
      </c>
      <c r="E134" s="4"/>
      <c r="F134" s="4"/>
      <c r="G134" s="10"/>
      <c r="H134" s="10"/>
      <c r="I134" s="10"/>
      <c r="J134" s="10"/>
      <c r="K134" s="10"/>
      <c r="L134" s="10"/>
    </row>
    <row r="135" s="2" customFormat="1" ht="35" customHeight="1" spans="1:12">
      <c r="A135" s="4">
        <v>133</v>
      </c>
      <c r="B135" s="17" t="s">
        <v>139</v>
      </c>
      <c r="C135" s="5"/>
      <c r="D135" s="4">
        <v>0</v>
      </c>
      <c r="E135" s="18"/>
      <c r="F135" s="18"/>
      <c r="G135" s="19"/>
      <c r="H135" s="19"/>
      <c r="I135" s="19"/>
      <c r="J135" s="19"/>
      <c r="K135" s="19"/>
      <c r="L135" s="19"/>
    </row>
    <row r="136" s="1" customFormat="1" ht="35" customHeight="1" spans="1:12">
      <c r="A136" s="4">
        <v>134</v>
      </c>
      <c r="B136" s="17" t="s">
        <v>140</v>
      </c>
      <c r="C136" s="5"/>
      <c r="D136" s="4">
        <v>0</v>
      </c>
      <c r="E136" s="4"/>
      <c r="F136" s="4"/>
      <c r="G136" s="10"/>
      <c r="H136" s="10"/>
      <c r="I136" s="10"/>
      <c r="J136" s="10"/>
      <c r="K136" s="10"/>
      <c r="L136" s="10"/>
    </row>
    <row r="137" s="1" customFormat="1" ht="35" customHeight="1" spans="1:12">
      <c r="A137" s="4">
        <v>135</v>
      </c>
      <c r="B137" s="17" t="s">
        <v>141</v>
      </c>
      <c r="C137" s="5"/>
      <c r="D137" s="4">
        <v>0</v>
      </c>
      <c r="E137" s="4"/>
      <c r="F137" s="4"/>
      <c r="G137" s="10"/>
      <c r="H137" s="10"/>
      <c r="I137" s="10"/>
      <c r="J137" s="10"/>
      <c r="K137" s="10"/>
      <c r="L137" s="10"/>
    </row>
    <row r="138" s="1" customFormat="1" ht="35" customHeight="1" spans="1:12">
      <c r="A138" s="4">
        <v>136</v>
      </c>
      <c r="B138" s="5" t="s">
        <v>142</v>
      </c>
      <c r="C138" s="5"/>
      <c r="D138" s="4">
        <f>VLOOKUP(B138,[1]Sheet2!$A:$C,2,0)</f>
        <v>2</v>
      </c>
      <c r="E138" s="4"/>
      <c r="F138" s="4"/>
      <c r="G138" s="10"/>
      <c r="H138" s="10"/>
      <c r="I138" s="10"/>
      <c r="J138" s="10"/>
      <c r="K138" s="10"/>
      <c r="L138" s="10"/>
    </row>
    <row r="139" s="1" customFormat="1" ht="35" customHeight="1" spans="1:12">
      <c r="A139" s="4">
        <v>137</v>
      </c>
      <c r="B139" s="20" t="s">
        <v>143</v>
      </c>
      <c r="C139" s="20"/>
      <c r="D139" s="4">
        <f>VLOOKUP(B139,[1]Sheet2!$A:$C,2,0)</f>
        <v>2</v>
      </c>
      <c r="E139" s="4"/>
      <c r="F139" s="4"/>
      <c r="G139" s="10"/>
      <c r="H139" s="10"/>
      <c r="I139" s="10"/>
      <c r="J139" s="10"/>
      <c r="K139" s="10"/>
      <c r="L139" s="10"/>
    </row>
    <row r="140" s="1" customFormat="1" ht="35" customHeight="1" spans="1:12">
      <c r="A140" s="4">
        <v>138</v>
      </c>
      <c r="B140" s="5" t="s">
        <v>144</v>
      </c>
      <c r="C140" s="5"/>
      <c r="D140" s="4">
        <v>194</v>
      </c>
      <c r="E140" s="4"/>
      <c r="F140" s="4"/>
      <c r="G140" s="10"/>
      <c r="H140" s="10"/>
      <c r="I140" s="10"/>
      <c r="J140" s="10"/>
      <c r="K140" s="10"/>
      <c r="L140" s="10"/>
    </row>
    <row r="141" s="1" customFormat="1" ht="35" customHeight="1" spans="1:12">
      <c r="A141" s="4">
        <v>139</v>
      </c>
      <c r="B141" s="5" t="s">
        <v>145</v>
      </c>
      <c r="C141" s="5"/>
      <c r="D141" s="4">
        <f>VLOOKUP(B141,[1]Sheet2!$A:$C,2,0)</f>
        <v>3</v>
      </c>
      <c r="E141" s="4"/>
      <c r="F141" s="4"/>
      <c r="G141" s="10"/>
      <c r="H141" s="10"/>
      <c r="I141" s="10"/>
      <c r="J141" s="10"/>
      <c r="K141" s="10"/>
      <c r="L141" s="10"/>
    </row>
    <row r="142" s="1" customFormat="1" ht="35" customHeight="1" spans="1:12">
      <c r="A142" s="4">
        <v>140</v>
      </c>
      <c r="B142" s="5" t="s">
        <v>146</v>
      </c>
      <c r="C142" s="5"/>
      <c r="D142" s="4">
        <v>0</v>
      </c>
      <c r="E142" s="4"/>
      <c r="F142" s="4"/>
      <c r="G142" s="10"/>
      <c r="H142" s="10"/>
      <c r="I142" s="10"/>
      <c r="J142" s="10"/>
      <c r="K142" s="10"/>
      <c r="L142" s="10"/>
    </row>
    <row r="143" s="1" customFormat="1" ht="35" customHeight="1" spans="1:12">
      <c r="A143" s="4">
        <v>141</v>
      </c>
      <c r="B143" s="5" t="s">
        <v>147</v>
      </c>
      <c r="C143" s="5"/>
      <c r="D143" s="4">
        <f>VLOOKUP(B143,[1]Sheet2!$A:$C,2,0)</f>
        <v>43</v>
      </c>
      <c r="E143" s="4"/>
      <c r="F143" s="4"/>
      <c r="G143" s="10"/>
      <c r="H143" s="10"/>
      <c r="I143" s="10"/>
      <c r="J143" s="10"/>
      <c r="K143" s="10"/>
      <c r="L143" s="10"/>
    </row>
    <row r="144" s="1" customFormat="1" ht="35" customHeight="1" spans="1:12">
      <c r="A144" s="4">
        <v>142</v>
      </c>
      <c r="B144" s="5" t="s">
        <v>148</v>
      </c>
      <c r="C144" s="5"/>
      <c r="D144" s="4">
        <v>0</v>
      </c>
      <c r="E144" s="4"/>
      <c r="F144" s="4"/>
      <c r="G144" s="10"/>
      <c r="H144" s="10"/>
      <c r="I144" s="10"/>
      <c r="J144" s="10"/>
      <c r="K144" s="10"/>
      <c r="L144" s="10"/>
    </row>
    <row r="145" s="1" customFormat="1" ht="35" customHeight="1" spans="1:12">
      <c r="A145" s="4">
        <v>143</v>
      </c>
      <c r="B145" s="5" t="s">
        <v>149</v>
      </c>
      <c r="C145" s="5"/>
      <c r="D145" s="4">
        <f>VLOOKUP(B145,[1]Sheet2!$A:$C,2,0)</f>
        <v>41</v>
      </c>
      <c r="E145" s="4"/>
      <c r="F145" s="4"/>
      <c r="G145" s="10"/>
      <c r="H145" s="10"/>
      <c r="I145" s="10"/>
      <c r="J145" s="10"/>
      <c r="K145" s="10"/>
      <c r="L145" s="10"/>
    </row>
    <row r="146" s="1" customFormat="1" ht="35" customHeight="1" spans="1:12">
      <c r="A146" s="4">
        <v>144</v>
      </c>
      <c r="B146" s="5" t="s">
        <v>150</v>
      </c>
      <c r="C146" s="5"/>
      <c r="D146" s="4">
        <v>0</v>
      </c>
      <c r="E146" s="4"/>
      <c r="F146" s="4"/>
      <c r="G146" s="10"/>
      <c r="H146" s="10"/>
      <c r="I146" s="10"/>
      <c r="J146" s="10"/>
      <c r="K146" s="10"/>
      <c r="L146" s="10"/>
    </row>
    <row r="147" s="1" customFormat="1" ht="35" customHeight="1" spans="1:12">
      <c r="A147" s="4">
        <v>145</v>
      </c>
      <c r="B147" s="5" t="s">
        <v>151</v>
      </c>
      <c r="C147" s="5"/>
      <c r="D147" s="4">
        <v>0</v>
      </c>
      <c r="E147" s="4"/>
      <c r="F147" s="4"/>
      <c r="G147" s="10"/>
      <c r="H147" s="10"/>
      <c r="I147" s="10"/>
      <c r="J147" s="10"/>
      <c r="K147" s="10"/>
      <c r="L147" s="10"/>
    </row>
    <row r="148" s="1" customFormat="1" ht="35" customHeight="1" spans="1:12">
      <c r="A148" s="4">
        <v>146</v>
      </c>
      <c r="B148" s="5" t="s">
        <v>152</v>
      </c>
      <c r="C148" s="5"/>
      <c r="D148" s="4">
        <f>VLOOKUP(B148,[1]Sheet2!$A:$C,2,0)</f>
        <v>9</v>
      </c>
      <c r="E148" s="4"/>
      <c r="F148" s="4"/>
      <c r="G148" s="10"/>
      <c r="H148" s="10"/>
      <c r="I148" s="10"/>
      <c r="J148" s="10"/>
      <c r="K148" s="10"/>
      <c r="L148" s="10"/>
    </row>
    <row r="149" s="1" customFormat="1" ht="35" customHeight="1" spans="1:12">
      <c r="A149" s="4">
        <v>147</v>
      </c>
      <c r="B149" s="5" t="s">
        <v>153</v>
      </c>
      <c r="C149" s="5"/>
      <c r="D149" s="21">
        <v>14</v>
      </c>
      <c r="E149" s="4"/>
      <c r="F149" s="4"/>
      <c r="G149" s="10"/>
      <c r="H149" s="10"/>
      <c r="I149" s="10"/>
      <c r="J149" s="10"/>
      <c r="K149" s="10"/>
      <c r="L149" s="10"/>
    </row>
    <row r="150" s="1" customFormat="1" ht="35" customHeight="1" spans="1:12">
      <c r="A150" s="4">
        <v>148</v>
      </c>
      <c r="B150" s="5" t="s">
        <v>154</v>
      </c>
      <c r="C150" s="5"/>
      <c r="D150" s="4">
        <v>0</v>
      </c>
      <c r="E150" s="4"/>
      <c r="F150" s="4"/>
      <c r="G150" s="10"/>
      <c r="H150" s="10"/>
      <c r="I150" s="10"/>
      <c r="J150" s="10"/>
      <c r="K150" s="10"/>
      <c r="L150" s="10"/>
    </row>
    <row r="151" s="1" customFormat="1" ht="35" customHeight="1" spans="1:12">
      <c r="A151" s="4">
        <v>149</v>
      </c>
      <c r="B151" s="5" t="s">
        <v>155</v>
      </c>
      <c r="C151" s="22"/>
      <c r="D151" s="4">
        <f>VLOOKUP(B151,[1]Sheet2!$A:$C,2,0)</f>
        <v>67</v>
      </c>
      <c r="E151" s="4"/>
      <c r="F151" s="4"/>
      <c r="G151" s="10"/>
      <c r="H151" s="10"/>
      <c r="I151" s="10"/>
      <c r="J151" s="10"/>
      <c r="K151" s="10"/>
      <c r="L151" s="10"/>
    </row>
    <row r="152" s="1" customFormat="1" ht="35" customHeight="1" spans="1:12">
      <c r="A152" s="4">
        <v>150</v>
      </c>
      <c r="B152" s="5" t="s">
        <v>156</v>
      </c>
      <c r="C152" s="22"/>
      <c r="D152" s="4">
        <f>VLOOKUP(B152,[1]Sheet2!$A:$C,2,0)</f>
        <v>17</v>
      </c>
      <c r="E152" s="4"/>
      <c r="F152" s="4"/>
      <c r="G152" s="10"/>
      <c r="H152" s="10"/>
      <c r="I152" s="10"/>
      <c r="J152" s="10"/>
      <c r="K152" s="10"/>
      <c r="L152" s="10"/>
    </row>
    <row r="153" s="1" customFormat="1" ht="35" customHeight="1" spans="1:12">
      <c r="A153" s="4">
        <v>151</v>
      </c>
      <c r="B153" s="5" t="s">
        <v>157</v>
      </c>
      <c r="C153" s="22"/>
      <c r="D153" s="4">
        <f>VLOOKUP(B153,[1]Sheet2!$A:$C,2,0)</f>
        <v>18</v>
      </c>
      <c r="E153" s="4"/>
      <c r="F153" s="4"/>
      <c r="G153" s="10"/>
      <c r="H153" s="10"/>
      <c r="I153" s="10"/>
      <c r="J153" s="10"/>
      <c r="K153" s="10"/>
      <c r="L153" s="10"/>
    </row>
    <row r="154" s="1" customFormat="1" ht="35" customHeight="1" spans="1:12">
      <c r="A154" s="4">
        <v>152</v>
      </c>
      <c r="B154" s="5" t="s">
        <v>158</v>
      </c>
      <c r="C154" s="22"/>
      <c r="D154" s="4">
        <f>VLOOKUP(B154,[1]Sheet2!$A:$C,2,0)</f>
        <v>6</v>
      </c>
      <c r="E154" s="4"/>
      <c r="F154" s="4"/>
      <c r="G154" s="10"/>
      <c r="H154" s="10"/>
      <c r="I154" s="10"/>
      <c r="J154" s="10"/>
      <c r="K154" s="10"/>
      <c r="L154" s="10"/>
    </row>
    <row r="155" s="1" customFormat="1" ht="35" customHeight="1" spans="1:12">
      <c r="A155" s="4">
        <v>153</v>
      </c>
      <c r="B155" s="5" t="s">
        <v>159</v>
      </c>
      <c r="C155" s="22"/>
      <c r="D155" s="4">
        <f>VLOOKUP(B155,[1]Sheet2!$A:$C,2,0)</f>
        <v>3</v>
      </c>
      <c r="E155" s="4"/>
      <c r="F155" s="4"/>
      <c r="G155" s="10"/>
      <c r="H155" s="10"/>
      <c r="I155" s="10"/>
      <c r="J155" s="10"/>
      <c r="K155" s="10"/>
      <c r="L155" s="10"/>
    </row>
    <row r="156" s="1" customFormat="1" ht="30" customHeight="1" spans="1:12">
      <c r="A156" s="4">
        <v>155</v>
      </c>
      <c r="B156" s="5" t="s">
        <v>160</v>
      </c>
      <c r="C156" s="22"/>
      <c r="D156" s="4">
        <f>VLOOKUP(B156,[1]Sheet2!$A:$C,2,0)</f>
        <v>9</v>
      </c>
      <c r="E156" s="4"/>
      <c r="F156" s="4"/>
      <c r="G156" s="10"/>
      <c r="H156" s="10"/>
      <c r="I156" s="10"/>
      <c r="J156" s="10"/>
      <c r="K156" s="10"/>
      <c r="L156" s="10"/>
    </row>
    <row r="157" s="1" customFormat="1" ht="25" customHeight="1" spans="1:12">
      <c r="A157" s="4">
        <v>156</v>
      </c>
      <c r="B157" s="5" t="s">
        <v>161</v>
      </c>
      <c r="C157" s="22"/>
      <c r="D157" s="4">
        <f>VLOOKUP(B157,[1]Sheet2!$A:$C,2,0)</f>
        <v>7</v>
      </c>
      <c r="E157" s="4"/>
      <c r="F157" s="4"/>
      <c r="G157" s="10"/>
      <c r="H157" s="10"/>
      <c r="I157" s="10"/>
      <c r="J157" s="10"/>
      <c r="K157" s="10"/>
      <c r="L157" s="10"/>
    </row>
    <row r="158" s="1" customFormat="1" ht="30" customHeight="1" spans="1:12">
      <c r="A158" s="4">
        <v>157</v>
      </c>
      <c r="B158" s="5" t="s">
        <v>162</v>
      </c>
      <c r="C158" s="22"/>
      <c r="D158" s="4">
        <f>VLOOKUP(B158,[1]Sheet2!$A:$C,2,0)</f>
        <v>1</v>
      </c>
      <c r="E158" s="4"/>
      <c r="F158" s="4"/>
      <c r="G158" s="10"/>
      <c r="H158" s="10"/>
      <c r="I158" s="10"/>
      <c r="J158" s="10"/>
      <c r="K158" s="10"/>
      <c r="L158" s="10"/>
    </row>
    <row r="159" s="1" customFormat="1" ht="24" customHeight="1" spans="1:12">
      <c r="A159" s="4">
        <v>158</v>
      </c>
      <c r="B159" s="5" t="s">
        <v>163</v>
      </c>
      <c r="C159" s="22"/>
      <c r="D159" s="4">
        <f>VLOOKUP(B159,[1]Sheet2!$A:$C,2,0)</f>
        <v>1</v>
      </c>
      <c r="E159" s="4"/>
      <c r="F159" s="4"/>
      <c r="G159" s="10"/>
      <c r="H159" s="10"/>
      <c r="I159" s="10"/>
      <c r="J159" s="10"/>
      <c r="K159" s="10"/>
      <c r="L159" s="10"/>
    </row>
    <row r="160" customFormat="1" ht="24" customHeight="1" spans="1:12">
      <c r="A160" s="4">
        <v>159</v>
      </c>
      <c r="B160" s="23" t="s">
        <v>164</v>
      </c>
      <c r="C160" s="5"/>
      <c r="D160" s="4">
        <v>0</v>
      </c>
      <c r="E160" s="4"/>
      <c r="F160" s="24"/>
      <c r="G160" s="25"/>
      <c r="H160" s="25"/>
      <c r="I160" s="25"/>
      <c r="J160" s="25"/>
      <c r="K160" s="25"/>
      <c r="L160" s="25"/>
    </row>
    <row r="161" ht="26" customHeight="1" spans="2:12">
      <c r="B161" s="26" t="s">
        <v>165</v>
      </c>
      <c r="C161" s="26"/>
      <c r="D161" s="10"/>
      <c r="E161" s="10"/>
      <c r="F161" s="10"/>
      <c r="G161" s="10"/>
      <c r="H161" s="10"/>
      <c r="I161" s="10"/>
      <c r="J161" s="10"/>
      <c r="K161" s="10"/>
      <c r="L161" s="10"/>
    </row>
  </sheetData>
  <mergeCells count="22">
    <mergeCell ref="A1:F1"/>
    <mergeCell ref="B161:C161"/>
    <mergeCell ref="B3:B9"/>
    <mergeCell ref="B10:B13"/>
    <mergeCell ref="B14:B15"/>
    <mergeCell ref="B16:B18"/>
    <mergeCell ref="B19:B23"/>
    <mergeCell ref="B24:B26"/>
    <mergeCell ref="B27:B33"/>
    <mergeCell ref="B34:B35"/>
    <mergeCell ref="B36:B39"/>
    <mergeCell ref="B40:B41"/>
    <mergeCell ref="D3:D9"/>
    <mergeCell ref="D10:D13"/>
    <mergeCell ref="D14:D15"/>
    <mergeCell ref="D16:D18"/>
    <mergeCell ref="D19:D23"/>
    <mergeCell ref="D24:D26"/>
    <mergeCell ref="D27:D33"/>
    <mergeCell ref="D34:D35"/>
    <mergeCell ref="D36:D39"/>
    <mergeCell ref="D40:D4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jiangfan</dc:creator>
  <cp:lastModifiedBy>王华琳</cp:lastModifiedBy>
  <dcterms:created xsi:type="dcterms:W3CDTF">2026-05-27T09:59:00Z</dcterms:created>
  <dcterms:modified xsi:type="dcterms:W3CDTF">2026-06-06T09:20:40Z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BD9F9FA3045C4C02903C2F7D8D629BE3_13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