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635" activeTab="0"/>
  </bookViews>
  <sheets>
    <sheet name="Sheet3" sheetId="1" r:id="rId1"/>
  </sheets>
  <definedNames>
    <definedName name="AREA">#REF!</definedName>
    <definedName name="CompleteAndStart">#REF!</definedName>
    <definedName name="PROPERTY">#REF!</definedName>
    <definedName name="VOCATION">#REF!</definedName>
    <definedName name="城建环保">#REF!</definedName>
    <definedName name="福州市">#REF!</definedName>
    <definedName name="工业科技">#REF!</definedName>
    <definedName name="交通">#REF!</definedName>
    <definedName name="跨地市">#REF!</definedName>
    <definedName name="龙岩市">#REF!</definedName>
    <definedName name="南平市">#REF!</definedName>
    <definedName name="能源">#REF!</definedName>
    <definedName name="宁德市">#REF!</definedName>
    <definedName name="农林水利">#REF!</definedName>
    <definedName name="平潭综合实验区">#REF!</definedName>
    <definedName name="莆田市">#REF!</definedName>
    <definedName name="青阳街道">#REF!</definedName>
    <definedName name="泉州市">#REF!</definedName>
    <definedName name="三明市">#REF!</definedName>
    <definedName name="商贸服务业">#REF!</definedName>
    <definedName name="社会事业">#REF!</definedName>
    <definedName name="厦门市">#REF!</definedName>
    <definedName name="漳州市">#REF!</definedName>
    <definedName name="镇街道">#REF!</definedName>
    <definedName name="_xlnm._FilterDatabase" localSheetId="0" hidden="1">'Sheet3'!$A$4:$Q$23</definedName>
  </definedNames>
  <calcPr fullCalcOnLoad="1"/>
</workbook>
</file>

<file path=xl/sharedStrings.xml><?xml version="1.0" encoding="utf-8"?>
<sst xmlns="http://schemas.openxmlformats.org/spreadsheetml/2006/main" count="217" uniqueCount="130">
  <si>
    <t xml:space="preserve">   罗山街道2019年重点项目1-7月份进度表</t>
  </si>
  <si>
    <t>序号</t>
  </si>
  <si>
    <t>项目名称</t>
  </si>
  <si>
    <t>类别</t>
  </si>
  <si>
    <t>行业</t>
  </si>
  <si>
    <t>建设地点</t>
  </si>
  <si>
    <t>建设内容及规模</t>
  </si>
  <si>
    <t>形象进度计划</t>
  </si>
  <si>
    <t>总投资</t>
  </si>
  <si>
    <t>年度计
划投资</t>
  </si>
  <si>
    <t>1-7月份投资</t>
  </si>
  <si>
    <t>开工时间</t>
  </si>
  <si>
    <t>1-7月份形象进度计划</t>
  </si>
  <si>
    <t>业主单位</t>
  </si>
  <si>
    <t>业主单位责任人</t>
  </si>
  <si>
    <t>责任领导</t>
  </si>
  <si>
    <t>备注</t>
  </si>
  <si>
    <t>福埔美食城</t>
  </si>
  <si>
    <t>在建</t>
  </si>
  <si>
    <t>商贸服务</t>
  </si>
  <si>
    <t>罗山街道</t>
  </si>
  <si>
    <t>用地4亩，建设福埔美食城15800平方米。</t>
  </si>
  <si>
    <t>外墙开始装修，已完成30%</t>
  </si>
  <si>
    <t>泉州外港餐饮有限公司</t>
  </si>
  <si>
    <t>陈荣芳</t>
  </si>
  <si>
    <t>张志友</t>
  </si>
  <si>
    <t>久久王口香糖生产线及包装线建设项目</t>
  </si>
  <si>
    <t>工业</t>
  </si>
  <si>
    <t>用地35亩，总建筑面积8万平方米，建设厂房、公寓、生产配套房；引进30条口香糖生产线及配套包装线，年产量250万箱，年产值3亿元。</t>
  </si>
  <si>
    <t>续建</t>
  </si>
  <si>
    <t>凝胶糖生产线安装；果汁糖生产线安装.开始投入生产</t>
  </si>
  <si>
    <t>福建久久王食品工业有限公司</t>
  </si>
  <si>
    <t>郑振忠</t>
  </si>
  <si>
    <t>陈文斗</t>
  </si>
  <si>
    <t>融创兰峰项目</t>
  </si>
  <si>
    <t>用地168亩，总建筑面积30.3万平方米；建设高层、别墅、商业及部分生活配套。</t>
  </si>
  <si>
    <t>高层及联排已全部封顶，高层砌体完成48%，联排砌体完成40%</t>
  </si>
  <si>
    <t>兰峰房地产开发有限公司</t>
  </si>
  <si>
    <t>王  喆</t>
  </si>
  <si>
    <t>电信公司电信业务用房</t>
  </si>
  <si>
    <t>社会事业</t>
  </si>
  <si>
    <t>罗山街道
山仔社区</t>
  </si>
  <si>
    <t>用地32.4亩,总建筑面积1.02万平方米,建设电信业务用房。</t>
  </si>
  <si>
    <t>业务技术用房外墙开始拆外架，研发综合楼外墙粉刷，屋面工程</t>
  </si>
  <si>
    <t>福建省鸿官通信工程有限公司</t>
  </si>
  <si>
    <t>翁长官</t>
  </si>
  <si>
    <t>银泉食品厂房建设项目</t>
  </si>
  <si>
    <t>预备</t>
  </si>
  <si>
    <t>罗山街道
梧垵社区</t>
  </si>
  <si>
    <t>用地35亩，建设厂房，宿舍楼5万多平方米，引进10条生产线。</t>
  </si>
  <si>
    <t>土地平整完成，图纸设计完成，桩基完成30%</t>
  </si>
  <si>
    <t>晋江银泉食品有限公司</t>
  </si>
  <si>
    <t>郭裕杞</t>
  </si>
  <si>
    <t>草庵路改造项目</t>
  </si>
  <si>
    <t>城建环保</t>
  </si>
  <si>
    <t>全长1.6公里，草庵路沿线车行道白改黑改造、人行道改造至5.0米、增设污水管电力管线、两侧增设3.0米绿化带。</t>
  </si>
  <si>
    <t>项目前期工作，设计图设计，相关手续办理。</t>
  </si>
  <si>
    <t>豪新食品电商配送中心</t>
  </si>
  <si>
    <t>罗山街道
缺塘社区</t>
  </si>
  <si>
    <t>用地57.93亩，集商品展示、体验、交易、调度以及终端配送，并配套电商企业办公、人才培训、公共服务于一体，打造智能化、便捷化、休闲化的城市电商配送中心。</t>
  </si>
  <si>
    <t>前期</t>
  </si>
  <si>
    <t>项目前期工作</t>
  </si>
  <si>
    <t>福建豪新食品市场股份有限公司</t>
  </si>
  <si>
    <t>苏国川</t>
  </si>
  <si>
    <t>移动通信枢纽中心</t>
  </si>
  <si>
    <t>罗山街道
罗裳社区
福埔社区</t>
  </si>
  <si>
    <t>总建筑面积1.8万平方米，其中地上1.4万平方米，地下0.4万平方米。</t>
  </si>
  <si>
    <t>二装开始设计，周边环境整治</t>
  </si>
  <si>
    <t>移动公司</t>
  </si>
  <si>
    <t>尤秉志</t>
  </si>
  <si>
    <t>军民小学扩建工程</t>
  </si>
  <si>
    <t>罗山街道
罗裳社区</t>
  </si>
  <si>
    <t>用地34亩，总建筑面积2.1万平方米，建设教学综合楼、食堂、宿舍楼、礼堂、体育设施及其他附属工程，办学规模36个班，学生1620人。</t>
  </si>
  <si>
    <t>正在办理土地证的前期手续；工程建设手续办理到地质勘探环节</t>
  </si>
  <si>
    <t>晋江市罗山街道军民小学</t>
  </si>
  <si>
    <t>蔡培清</t>
  </si>
  <si>
    <t>罗裳幼儿园</t>
  </si>
  <si>
    <t>用地7.07亩，总建筑面积8118.2平方米，建设教学楼，办学规模15个班。</t>
  </si>
  <si>
    <t>已送财审（正在审核中）</t>
  </si>
  <si>
    <t>晋江市罗裳幼儿园</t>
  </si>
  <si>
    <t>颜萍萍</t>
  </si>
  <si>
    <t>育德小学教学楼及配套设施</t>
  </si>
  <si>
    <t>用地26.56亩，总建筑面积1.4万平方米，建设教学及教学辅助用房、生活服务用房、体育设施及其他附属工程，办学规模24个班。</t>
  </si>
  <si>
    <t>7月19日（一期）工程施工监理开标，7月29日施工单位开标。</t>
  </si>
  <si>
    <t>晋江市罗山街道育德小学</t>
  </si>
  <si>
    <t>何丽园</t>
  </si>
  <si>
    <t>智豪汽车市场</t>
  </si>
  <si>
    <t>罗山街道
福埔社区</t>
  </si>
  <si>
    <t>用地30亩，总建筑面积2.2万平方米，建设汽车后市场科技研发中心，市场人才培训认证中心、市场检测认证基地及其他配套设施。</t>
  </si>
  <si>
    <r>
      <t>汽车市场检测认证基地主体施工完成</t>
    </r>
    <r>
      <rPr>
        <sz val="10.5"/>
        <rFont val="Times New Roman"/>
        <family val="1"/>
      </rPr>
      <t>90%</t>
    </r>
  </si>
  <si>
    <t>泉州市智豪汽车科技有限公司</t>
  </si>
  <si>
    <t>蔡  颢</t>
  </si>
  <si>
    <t>海峡花卉科研生产基地</t>
  </si>
  <si>
    <t>罗山街道
前沿社区</t>
  </si>
  <si>
    <t>用地196亩，总建筑面积9.9万平方米，建设组培室、栽培大棚、科研办公楼等。</t>
  </si>
  <si>
    <t>1.培育大棚装修中。2.科研展示楼装修中。3.1号园艺大棚墙体切砖完毕，正在做管道工程准备装修。4.2号园艺大棚钢结构安装完毕，墙体切砖完毕，开始安装水电。</t>
  </si>
  <si>
    <t>泉州市海峡花卉盆景有限公司</t>
  </si>
  <si>
    <t>卢义达</t>
  </si>
  <si>
    <t>豪信新能源汽车基地</t>
  </si>
  <si>
    <t>用地82亩，总建筑面积2.9万平方米。建设新能源汽车标准4S店10家、2S店展厅26家、汽车售后服务10家，汽车综合服务区，快速充电区，休闲文化交流多功能为一体的新能源汽车一站式专业市场。</t>
  </si>
  <si>
    <t>A展厅开始切外墙。B展厅地基开挖。</t>
  </si>
  <si>
    <t>福建豪信新能源汽车城有限公司</t>
  </si>
  <si>
    <t>王家锡</t>
  </si>
  <si>
    <t>罗山街道社区污水管网建设项目</t>
  </si>
  <si>
    <t>罗裳、缺塘、福埔等社区的路面拆除及恢复工程、排水工程(污水主管及污水收集支管)。</t>
  </si>
  <si>
    <t>福埔社区完成58.57%，缺塘社区完成45.03%，罗裳社区完成37.63%，苏前社区完成93%，前沿社区完成83.7%，下埔、社店社区基本完工。</t>
  </si>
  <si>
    <t>华泰八期幼儿园</t>
  </si>
  <si>
    <t>罗山街道华泰社区</t>
  </si>
  <si>
    <t>用地1.24亩，总建筑面积1999平方米，设计6个班。</t>
  </si>
  <si>
    <t>幼儿园内外墙粉刷，其他专业预埋跟进</t>
  </si>
  <si>
    <t>晋江华泰房地产有限责任公司</t>
  </si>
  <si>
    <t>洪惠锡</t>
  </si>
  <si>
    <t>盼达服装产业化项目</t>
  </si>
  <si>
    <t>罗山街道后林社区</t>
  </si>
  <si>
    <t>用地86亩，总建筑面积1万平方米，建设办公楼、厂房、宿舍楼及周边配套设施，购置缝纫设备、自动喷墨机、自动裁剪机、凤眼机、热升华转印机等配套设备，年产服装140万件。</t>
  </si>
  <si>
    <t>桩基开始施工，完成60%</t>
  </si>
  <si>
    <t>晋江盼达实业有限公司</t>
  </si>
  <si>
    <t>洪释怀</t>
  </si>
  <si>
    <t>泉州重点项目</t>
  </si>
  <si>
    <t>晋兴企业总部建设项目</t>
  </si>
  <si>
    <t>用地24亩，总建筑面积5.5万平方米,进行室内外装修，室外停车场建设以及绿化景观提升。</t>
  </si>
  <si>
    <t>室内装饰目前平面布置已确认，方案正在进行深化。停车场施工范围目前清表工作基本完成，</t>
  </si>
  <si>
    <t>福建晋兴建设有限公司</t>
  </si>
  <si>
    <t>陈振川</t>
  </si>
  <si>
    <t>罗山维也纳国际酒店中南大厦店</t>
  </si>
  <si>
    <t>罗山街道
社店社区</t>
  </si>
  <si>
    <t xml:space="preserve">用地17亩，一期建筑总面积2万平方米，配套商务客房、餐饮、娱乐等项目。
</t>
  </si>
  <si>
    <t>项目前期工作及其手续办理完成，施工队准备入场。</t>
  </si>
  <si>
    <t>晋江市中南化工贸易有限公司</t>
  </si>
  <si>
    <t>陈天生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</si>
</sst>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9">
    <font>
      <sz val="12"/>
      <name val="宋体"/>
      <family val="0"/>
    </font>
    <font>
      <sz val="12"/>
      <color indexed="8"/>
      <name val="宋体"/>
      <family val="0"/>
    </font>
    <font>
      <sz val="2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.5"/>
      <name val="宋体"/>
      <family val="0"/>
    </font>
    <font>
      <sz val="10"/>
      <name val="Simsun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9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0"/>
      <name val="Helv"/>
      <family val="2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9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.5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>
      <alignment/>
      <protection/>
    </xf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15" fillId="0" borderId="3" applyNumberFormat="0" applyFill="0" applyAlignment="0" applyProtection="0"/>
    <xf numFmtId="0" fontId="24" fillId="0" borderId="4" applyNumberFormat="0" applyFill="0" applyAlignment="0" applyProtection="0"/>
    <xf numFmtId="0" fontId="13" fillId="7" borderId="0" applyNumberFormat="0" applyBorder="0" applyAlignment="0" applyProtection="0"/>
    <xf numFmtId="0" fontId="10" fillId="0" borderId="5" applyNumberFormat="0" applyFill="0" applyAlignment="0" applyProtection="0"/>
    <xf numFmtId="0" fontId="13" fillId="8" borderId="0" applyNumberFormat="0" applyBorder="0" applyAlignment="0" applyProtection="0"/>
    <xf numFmtId="0" fontId="14" fillId="4" borderId="6" applyNumberFormat="0" applyAlignment="0" applyProtection="0"/>
    <xf numFmtId="0" fontId="27" fillId="4" borderId="1" applyNumberFormat="0" applyAlignment="0" applyProtection="0"/>
    <xf numFmtId="0" fontId="23" fillId="9" borderId="7" applyNumberFormat="0" applyAlignment="0" applyProtection="0"/>
    <xf numFmtId="0" fontId="8" fillId="10" borderId="0" applyNumberFormat="0" applyBorder="0" applyAlignment="0" applyProtection="0"/>
    <xf numFmtId="0" fontId="13" fillId="11" borderId="0" applyNumberFormat="0" applyBorder="0" applyAlignment="0" applyProtection="0"/>
    <xf numFmtId="0" fontId="26" fillId="0" borderId="8" applyNumberFormat="0" applyFill="0" applyAlignment="0" applyProtection="0"/>
    <xf numFmtId="0" fontId="17" fillId="0" borderId="9" applyNumberFormat="0" applyFill="0" applyAlignment="0" applyProtection="0"/>
    <xf numFmtId="0" fontId="22" fillId="10" borderId="0" applyNumberFormat="0" applyBorder="0" applyAlignment="0" applyProtection="0"/>
    <xf numFmtId="0" fontId="20" fillId="8" borderId="0" applyNumberFormat="0" applyBorder="0" applyAlignment="0" applyProtection="0"/>
    <xf numFmtId="0" fontId="8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0" borderId="0">
      <alignment/>
      <protection/>
    </xf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13" fillId="16" borderId="0" applyNumberFormat="0" applyBorder="0" applyAlignment="0" applyProtection="0"/>
    <xf numFmtId="0" fontId="0" fillId="0" borderId="0">
      <alignment/>
      <protection/>
    </xf>
    <xf numFmtId="0" fontId="8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/>
      <protection/>
    </xf>
    <xf numFmtId="0" fontId="13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</cellStyleXfs>
  <cellXfs count="18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1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top" wrapText="1"/>
    </xf>
  </cellXfs>
  <cellStyles count="63">
    <cellStyle name="Normal" xfId="0"/>
    <cellStyle name="常规 18 3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常规 2 2 2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常规 10 2" xfId="67"/>
    <cellStyle name="60% - 强调文字颜色 6" xfId="68"/>
    <cellStyle name="常规 10 2 2" xfId="69"/>
    <cellStyle name="常规 10 2 2 2" xfId="70"/>
    <cellStyle name="常规 10 2 3" xfId="71"/>
    <cellStyle name="常规 11 2" xfId="72"/>
    <cellStyle name="常规 18" xfId="73"/>
    <cellStyle name="常规 2" xfId="74"/>
    <cellStyle name="常规 3" xfId="75"/>
    <cellStyle name="样式 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workbookViewId="0" topLeftCell="A16">
      <selection activeCell="A4" sqref="A4:Q23"/>
    </sheetView>
  </sheetViews>
  <sheetFormatPr defaultColWidth="9.00390625" defaultRowHeight="14.25"/>
  <cols>
    <col min="1" max="1" width="4.25390625" style="0" customWidth="1"/>
    <col min="2" max="2" width="9.375" style="0" customWidth="1"/>
    <col min="3" max="3" width="5.125" style="0" customWidth="1"/>
    <col min="4" max="4" width="7.00390625" style="0" customWidth="1"/>
    <col min="6" max="6" width="31.50390625" style="0" hidden="1" customWidth="1"/>
    <col min="7" max="7" width="31.50390625" style="0" customWidth="1"/>
    <col min="8" max="8" width="8.125" style="0" customWidth="1"/>
    <col min="9" max="9" width="6.875" style="0" customWidth="1"/>
    <col min="10" max="10" width="8.25390625" style="1" customWidth="1"/>
    <col min="11" max="11" width="6.75390625" style="1" customWidth="1"/>
    <col min="12" max="12" width="7.625" style="1" customWidth="1"/>
    <col min="13" max="13" width="41.375" style="1" customWidth="1"/>
    <col min="14" max="14" width="13.50390625" style="0" customWidth="1"/>
  </cols>
  <sheetData>
    <row r="1" spans="1:17" ht="14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4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4.25" customHeight="1">
      <c r="A3" s="4"/>
      <c r="B3" s="4"/>
      <c r="C3" s="4"/>
      <c r="D3" s="4"/>
      <c r="E3" s="4"/>
      <c r="F3" s="4"/>
      <c r="G3" s="4"/>
      <c r="H3" s="4"/>
      <c r="I3" s="4"/>
      <c r="J3" s="11"/>
      <c r="K3" s="11"/>
      <c r="L3" s="11"/>
      <c r="M3" s="11"/>
      <c r="N3" s="4"/>
      <c r="O3" s="4"/>
      <c r="P3" s="4"/>
      <c r="Q3" s="4"/>
    </row>
    <row r="4" spans="1:17" ht="24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6" t="s">
        <v>8</v>
      </c>
      <c r="I4" s="6" t="s">
        <v>9</v>
      </c>
      <c r="J4" s="6" t="s">
        <v>10</v>
      </c>
      <c r="K4" s="6"/>
      <c r="L4" s="6" t="s">
        <v>11</v>
      </c>
      <c r="M4" s="5" t="s">
        <v>12</v>
      </c>
      <c r="N4" s="5" t="s">
        <v>13</v>
      </c>
      <c r="O4" s="5" t="s">
        <v>14</v>
      </c>
      <c r="P4" s="12" t="s">
        <v>15</v>
      </c>
      <c r="Q4" s="12" t="s">
        <v>16</v>
      </c>
    </row>
    <row r="5" spans="1:17" ht="49.5" customHeight="1">
      <c r="A5" s="7">
        <v>1</v>
      </c>
      <c r="B5" s="8" t="s">
        <v>17</v>
      </c>
      <c r="C5" s="7" t="s">
        <v>18</v>
      </c>
      <c r="D5" s="7" t="s">
        <v>19</v>
      </c>
      <c r="E5" s="7" t="s">
        <v>20</v>
      </c>
      <c r="F5" s="8" t="s">
        <v>21</v>
      </c>
      <c r="G5" s="8" t="s">
        <v>21</v>
      </c>
      <c r="H5" s="7">
        <v>6188</v>
      </c>
      <c r="I5" s="7">
        <v>6188</v>
      </c>
      <c r="J5" s="9">
        <v>5300</v>
      </c>
      <c r="K5" s="13">
        <f aca="true" t="shared" si="0" ref="K5:K23">J5/I5</f>
        <v>0.8564964447317388</v>
      </c>
      <c r="L5" s="9">
        <v>1</v>
      </c>
      <c r="M5" s="14" t="s">
        <v>22</v>
      </c>
      <c r="N5" s="8" t="s">
        <v>23</v>
      </c>
      <c r="O5" s="7" t="s">
        <v>24</v>
      </c>
      <c r="P5" s="7" t="s">
        <v>25</v>
      </c>
      <c r="Q5" s="7"/>
    </row>
    <row r="6" spans="1:17" ht="49.5" customHeight="1">
      <c r="A6" s="7">
        <v>2</v>
      </c>
      <c r="B6" s="8" t="s">
        <v>26</v>
      </c>
      <c r="C6" s="7" t="s">
        <v>18</v>
      </c>
      <c r="D6" s="7" t="s">
        <v>27</v>
      </c>
      <c r="E6" s="7" t="s">
        <v>20</v>
      </c>
      <c r="F6" s="8" t="s">
        <v>28</v>
      </c>
      <c r="G6" s="8" t="s">
        <v>28</v>
      </c>
      <c r="H6" s="7">
        <v>10000</v>
      </c>
      <c r="I6" s="7">
        <v>6000</v>
      </c>
      <c r="J6" s="9">
        <v>4800</v>
      </c>
      <c r="K6" s="13">
        <f t="shared" si="0"/>
        <v>0.8</v>
      </c>
      <c r="L6" s="9" t="s">
        <v>29</v>
      </c>
      <c r="M6" s="14" t="s">
        <v>30</v>
      </c>
      <c r="N6" s="8" t="s">
        <v>31</v>
      </c>
      <c r="O6" s="7" t="s">
        <v>32</v>
      </c>
      <c r="P6" s="7" t="s">
        <v>33</v>
      </c>
      <c r="Q6" s="7"/>
    </row>
    <row r="7" spans="1:17" s="1" customFormat="1" ht="49.5" customHeight="1">
      <c r="A7" s="9">
        <v>3</v>
      </c>
      <c r="B7" s="8" t="s">
        <v>34</v>
      </c>
      <c r="C7" s="7" t="s">
        <v>18</v>
      </c>
      <c r="D7" s="7" t="s">
        <v>19</v>
      </c>
      <c r="E7" s="7" t="s">
        <v>20</v>
      </c>
      <c r="F7" s="8" t="s">
        <v>35</v>
      </c>
      <c r="G7" s="8" t="s">
        <v>35</v>
      </c>
      <c r="H7" s="7">
        <v>170000</v>
      </c>
      <c r="I7" s="7">
        <v>70000</v>
      </c>
      <c r="J7" s="9">
        <v>67000</v>
      </c>
      <c r="K7" s="13">
        <f t="shared" si="0"/>
        <v>0.9571428571428572</v>
      </c>
      <c r="L7" s="9" t="s">
        <v>29</v>
      </c>
      <c r="M7" s="14" t="s">
        <v>36</v>
      </c>
      <c r="N7" s="8" t="s">
        <v>37</v>
      </c>
      <c r="O7" s="7" t="s">
        <v>38</v>
      </c>
      <c r="P7" s="7" t="s">
        <v>33</v>
      </c>
      <c r="Q7" s="9"/>
    </row>
    <row r="8" spans="1:17" s="1" customFormat="1" ht="49.5" customHeight="1">
      <c r="A8" s="9">
        <v>4</v>
      </c>
      <c r="B8" s="8" t="s">
        <v>39</v>
      </c>
      <c r="C8" s="7" t="s">
        <v>18</v>
      </c>
      <c r="D8" s="7" t="s">
        <v>40</v>
      </c>
      <c r="E8" s="7" t="s">
        <v>41</v>
      </c>
      <c r="F8" s="8" t="s">
        <v>42</v>
      </c>
      <c r="G8" s="8" t="s">
        <v>42</v>
      </c>
      <c r="H8" s="7">
        <v>5000</v>
      </c>
      <c r="I8" s="7">
        <v>2000</v>
      </c>
      <c r="J8" s="9">
        <v>1600</v>
      </c>
      <c r="K8" s="13">
        <f t="shared" si="0"/>
        <v>0.8</v>
      </c>
      <c r="L8" s="9" t="s">
        <v>29</v>
      </c>
      <c r="M8" s="14" t="s">
        <v>43</v>
      </c>
      <c r="N8" s="8" t="s">
        <v>44</v>
      </c>
      <c r="O8" s="7" t="s">
        <v>45</v>
      </c>
      <c r="P8" s="7" t="s">
        <v>25</v>
      </c>
      <c r="Q8" s="9"/>
    </row>
    <row r="9" spans="1:17" ht="49.5" customHeight="1">
      <c r="A9" s="7">
        <v>5</v>
      </c>
      <c r="B9" s="8" t="s">
        <v>46</v>
      </c>
      <c r="C9" s="7" t="s">
        <v>47</v>
      </c>
      <c r="D9" s="7" t="s">
        <v>27</v>
      </c>
      <c r="E9" s="7" t="s">
        <v>48</v>
      </c>
      <c r="F9" s="8" t="s">
        <v>49</v>
      </c>
      <c r="G9" s="8" t="s">
        <v>49</v>
      </c>
      <c r="H9" s="7">
        <v>10000</v>
      </c>
      <c r="I9" s="7">
        <v>500</v>
      </c>
      <c r="J9" s="9">
        <v>600</v>
      </c>
      <c r="K9" s="13">
        <f t="shared" si="0"/>
        <v>1.2</v>
      </c>
      <c r="L9" s="9">
        <v>12</v>
      </c>
      <c r="M9" s="14" t="s">
        <v>50</v>
      </c>
      <c r="N9" s="8" t="s">
        <v>51</v>
      </c>
      <c r="O9" s="7" t="s">
        <v>52</v>
      </c>
      <c r="P9" s="7" t="s">
        <v>25</v>
      </c>
      <c r="Q9" s="7"/>
    </row>
    <row r="10" spans="1:17" s="1" customFormat="1" ht="49.5" customHeight="1">
      <c r="A10" s="9">
        <v>6</v>
      </c>
      <c r="B10" s="8" t="s">
        <v>53</v>
      </c>
      <c r="C10" s="7" t="s">
        <v>18</v>
      </c>
      <c r="D10" s="7" t="s">
        <v>54</v>
      </c>
      <c r="E10" s="7" t="s">
        <v>20</v>
      </c>
      <c r="F10" s="8" t="s">
        <v>55</v>
      </c>
      <c r="G10" s="8" t="s">
        <v>55</v>
      </c>
      <c r="H10" s="7">
        <v>20000</v>
      </c>
      <c r="I10" s="7">
        <v>10000</v>
      </c>
      <c r="J10" s="9">
        <v>7300</v>
      </c>
      <c r="K10" s="13">
        <f t="shared" si="0"/>
        <v>0.73</v>
      </c>
      <c r="L10" s="9">
        <v>6</v>
      </c>
      <c r="M10" s="14" t="s">
        <v>56</v>
      </c>
      <c r="N10" s="8" t="s">
        <v>20</v>
      </c>
      <c r="O10" s="7" t="s">
        <v>25</v>
      </c>
      <c r="P10" s="7" t="s">
        <v>25</v>
      </c>
      <c r="Q10" s="9"/>
    </row>
    <row r="11" spans="1:17" ht="49.5" customHeight="1">
      <c r="A11" s="7">
        <v>7</v>
      </c>
      <c r="B11" s="8" t="s">
        <v>57</v>
      </c>
      <c r="C11" s="7" t="s">
        <v>47</v>
      </c>
      <c r="D11" s="7" t="s">
        <v>19</v>
      </c>
      <c r="E11" s="7" t="s">
        <v>58</v>
      </c>
      <c r="F11" s="8" t="s">
        <v>59</v>
      </c>
      <c r="G11" s="8" t="s">
        <v>59</v>
      </c>
      <c r="H11" s="7">
        <v>10000</v>
      </c>
      <c r="I11" s="7">
        <v>500</v>
      </c>
      <c r="J11" s="9">
        <v>500</v>
      </c>
      <c r="K11" s="13">
        <f t="shared" si="0"/>
        <v>1</v>
      </c>
      <c r="L11" s="9" t="s">
        <v>60</v>
      </c>
      <c r="M11" s="14" t="s">
        <v>61</v>
      </c>
      <c r="N11" s="8" t="s">
        <v>62</v>
      </c>
      <c r="O11" s="7" t="s">
        <v>63</v>
      </c>
      <c r="P11" s="7" t="s">
        <v>25</v>
      </c>
      <c r="Q11" s="7"/>
    </row>
    <row r="12" spans="1:17" ht="70.5" customHeight="1">
      <c r="A12" s="7">
        <v>8</v>
      </c>
      <c r="B12" s="8" t="s">
        <v>64</v>
      </c>
      <c r="C12" s="7" t="s">
        <v>18</v>
      </c>
      <c r="D12" s="7" t="s">
        <v>54</v>
      </c>
      <c r="E12" s="7" t="s">
        <v>65</v>
      </c>
      <c r="F12" s="8" t="s">
        <v>66</v>
      </c>
      <c r="G12" s="8" t="s">
        <v>66</v>
      </c>
      <c r="H12" s="7">
        <v>10897</v>
      </c>
      <c r="I12" s="7">
        <v>2000</v>
      </c>
      <c r="J12" s="9">
        <v>1000</v>
      </c>
      <c r="K12" s="13">
        <f t="shared" si="0"/>
        <v>0.5</v>
      </c>
      <c r="L12" s="9" t="s">
        <v>29</v>
      </c>
      <c r="M12" s="14" t="s">
        <v>67</v>
      </c>
      <c r="N12" s="8" t="s">
        <v>68</v>
      </c>
      <c r="O12" s="7" t="s">
        <v>69</v>
      </c>
      <c r="P12" s="7" t="s">
        <v>33</v>
      </c>
      <c r="Q12" s="7"/>
    </row>
    <row r="13" spans="1:17" ht="49.5" customHeight="1">
      <c r="A13" s="7">
        <v>9</v>
      </c>
      <c r="B13" s="8" t="s">
        <v>70</v>
      </c>
      <c r="C13" s="7" t="s">
        <v>47</v>
      </c>
      <c r="D13" s="7" t="s">
        <v>40</v>
      </c>
      <c r="E13" s="7" t="s">
        <v>71</v>
      </c>
      <c r="F13" s="8" t="s">
        <v>72</v>
      </c>
      <c r="G13" s="8" t="s">
        <v>72</v>
      </c>
      <c r="H13" s="7">
        <v>5000</v>
      </c>
      <c r="I13" s="7">
        <v>2000</v>
      </c>
      <c r="J13" s="9">
        <v>750</v>
      </c>
      <c r="K13" s="13">
        <f t="shared" si="0"/>
        <v>0.375</v>
      </c>
      <c r="L13" s="9">
        <v>9</v>
      </c>
      <c r="M13" s="14" t="s">
        <v>73</v>
      </c>
      <c r="N13" s="8" t="s">
        <v>74</v>
      </c>
      <c r="O13" s="7" t="s">
        <v>75</v>
      </c>
      <c r="P13" s="7" t="s">
        <v>25</v>
      </c>
      <c r="Q13" s="7"/>
    </row>
    <row r="14" spans="1:17" ht="49.5" customHeight="1">
      <c r="A14" s="7">
        <v>10</v>
      </c>
      <c r="B14" s="8" t="s">
        <v>76</v>
      </c>
      <c r="C14" s="7" t="s">
        <v>47</v>
      </c>
      <c r="D14" s="7" t="s">
        <v>40</v>
      </c>
      <c r="E14" s="7" t="s">
        <v>71</v>
      </c>
      <c r="F14" s="8" t="s">
        <v>77</v>
      </c>
      <c r="G14" s="8" t="s">
        <v>77</v>
      </c>
      <c r="H14" s="7">
        <v>3000</v>
      </c>
      <c r="I14" s="7">
        <v>1000</v>
      </c>
      <c r="J14" s="9">
        <v>500</v>
      </c>
      <c r="K14" s="13">
        <f t="shared" si="0"/>
        <v>0.5</v>
      </c>
      <c r="L14" s="9">
        <v>9</v>
      </c>
      <c r="M14" s="14" t="s">
        <v>78</v>
      </c>
      <c r="N14" s="8" t="s">
        <v>79</v>
      </c>
      <c r="O14" s="7" t="s">
        <v>80</v>
      </c>
      <c r="P14" s="7" t="s">
        <v>25</v>
      </c>
      <c r="Q14" s="7"/>
    </row>
    <row r="15" spans="1:17" ht="49.5" customHeight="1">
      <c r="A15" s="7">
        <v>11</v>
      </c>
      <c r="B15" s="8" t="s">
        <v>81</v>
      </c>
      <c r="C15" s="7" t="s">
        <v>18</v>
      </c>
      <c r="D15" s="7" t="s">
        <v>40</v>
      </c>
      <c r="E15" s="7" t="s">
        <v>58</v>
      </c>
      <c r="F15" s="8" t="s">
        <v>82</v>
      </c>
      <c r="G15" s="8" t="s">
        <v>82</v>
      </c>
      <c r="H15" s="7">
        <v>5412</v>
      </c>
      <c r="I15" s="7">
        <v>2000</v>
      </c>
      <c r="J15" s="9">
        <v>800</v>
      </c>
      <c r="K15" s="13">
        <f t="shared" si="0"/>
        <v>0.4</v>
      </c>
      <c r="L15" s="9" t="s">
        <v>29</v>
      </c>
      <c r="M15" s="14" t="s">
        <v>83</v>
      </c>
      <c r="N15" s="8" t="s">
        <v>84</v>
      </c>
      <c r="O15" s="7" t="s">
        <v>85</v>
      </c>
      <c r="P15" s="7" t="s">
        <v>25</v>
      </c>
      <c r="Q15" s="7"/>
    </row>
    <row r="16" spans="1:17" ht="49.5" customHeight="1">
      <c r="A16" s="7">
        <v>12</v>
      </c>
      <c r="B16" s="8" t="s">
        <v>86</v>
      </c>
      <c r="C16" s="7" t="s">
        <v>18</v>
      </c>
      <c r="D16" s="7" t="s">
        <v>19</v>
      </c>
      <c r="E16" s="7" t="s">
        <v>87</v>
      </c>
      <c r="F16" s="8" t="s">
        <v>88</v>
      </c>
      <c r="G16" s="8" t="s">
        <v>88</v>
      </c>
      <c r="H16" s="7">
        <v>12000</v>
      </c>
      <c r="I16" s="7">
        <v>7000</v>
      </c>
      <c r="J16" s="9">
        <v>6200</v>
      </c>
      <c r="K16" s="13">
        <f t="shared" si="0"/>
        <v>0.8857142857142857</v>
      </c>
      <c r="L16" s="9" t="s">
        <v>29</v>
      </c>
      <c r="M16" s="15" t="s">
        <v>89</v>
      </c>
      <c r="N16" s="8" t="s">
        <v>90</v>
      </c>
      <c r="O16" s="7" t="s">
        <v>91</v>
      </c>
      <c r="P16" s="7" t="s">
        <v>33</v>
      </c>
      <c r="Q16" s="7"/>
    </row>
    <row r="17" spans="1:17" ht="49.5" customHeight="1">
      <c r="A17" s="7">
        <v>13</v>
      </c>
      <c r="B17" s="8" t="s">
        <v>92</v>
      </c>
      <c r="C17" s="7" t="s">
        <v>18</v>
      </c>
      <c r="D17" s="7" t="s">
        <v>27</v>
      </c>
      <c r="E17" s="7" t="s">
        <v>93</v>
      </c>
      <c r="F17" s="8" t="s">
        <v>94</v>
      </c>
      <c r="G17" s="8" t="s">
        <v>94</v>
      </c>
      <c r="H17" s="7">
        <v>19000</v>
      </c>
      <c r="I17" s="7">
        <v>9500</v>
      </c>
      <c r="J17" s="9">
        <v>8600</v>
      </c>
      <c r="K17" s="13">
        <f t="shared" si="0"/>
        <v>0.9052631578947369</v>
      </c>
      <c r="L17" s="9" t="s">
        <v>29</v>
      </c>
      <c r="M17" s="16" t="s">
        <v>95</v>
      </c>
      <c r="N17" s="8" t="s">
        <v>96</v>
      </c>
      <c r="O17" s="7" t="s">
        <v>97</v>
      </c>
      <c r="P17" s="7" t="s">
        <v>33</v>
      </c>
      <c r="Q17" s="7"/>
    </row>
    <row r="18" spans="1:17" ht="66.75" customHeight="1">
      <c r="A18" s="7">
        <v>14</v>
      </c>
      <c r="B18" s="8" t="s">
        <v>98</v>
      </c>
      <c r="C18" s="7" t="s">
        <v>18</v>
      </c>
      <c r="D18" s="7" t="s">
        <v>19</v>
      </c>
      <c r="E18" s="7" t="s">
        <v>20</v>
      </c>
      <c r="F18" s="8" t="s">
        <v>99</v>
      </c>
      <c r="G18" s="8" t="s">
        <v>99</v>
      </c>
      <c r="H18" s="7">
        <v>10000</v>
      </c>
      <c r="I18" s="7">
        <v>3500</v>
      </c>
      <c r="J18" s="9">
        <v>3200</v>
      </c>
      <c r="K18" s="13">
        <f t="shared" si="0"/>
        <v>0.9142857142857143</v>
      </c>
      <c r="L18" s="9">
        <v>3</v>
      </c>
      <c r="M18" s="16" t="s">
        <v>100</v>
      </c>
      <c r="N18" s="8" t="s">
        <v>101</v>
      </c>
      <c r="O18" s="7" t="s">
        <v>102</v>
      </c>
      <c r="P18" s="7" t="s">
        <v>33</v>
      </c>
      <c r="Q18" s="7"/>
    </row>
    <row r="19" spans="1:17" ht="49.5" customHeight="1">
      <c r="A19" s="7">
        <v>15</v>
      </c>
      <c r="B19" s="8" t="s">
        <v>103</v>
      </c>
      <c r="C19" s="7" t="s">
        <v>18</v>
      </c>
      <c r="D19" s="7" t="s">
        <v>40</v>
      </c>
      <c r="E19" s="7" t="s">
        <v>20</v>
      </c>
      <c r="F19" s="8" t="s">
        <v>104</v>
      </c>
      <c r="G19" s="8" t="s">
        <v>104</v>
      </c>
      <c r="H19" s="7">
        <v>5000</v>
      </c>
      <c r="I19" s="7">
        <v>4900</v>
      </c>
      <c r="J19" s="9">
        <v>4800</v>
      </c>
      <c r="K19" s="13">
        <f t="shared" si="0"/>
        <v>0.9795918367346939</v>
      </c>
      <c r="L19" s="9">
        <v>1</v>
      </c>
      <c r="M19" s="17" t="s">
        <v>105</v>
      </c>
      <c r="N19" s="8" t="s">
        <v>20</v>
      </c>
      <c r="O19" s="7" t="s">
        <v>25</v>
      </c>
      <c r="P19" s="7" t="s">
        <v>25</v>
      </c>
      <c r="Q19" s="7"/>
    </row>
    <row r="20" spans="1:17" s="1" customFormat="1" ht="49.5" customHeight="1">
      <c r="A20" s="9">
        <v>16</v>
      </c>
      <c r="B20" s="8" t="s">
        <v>106</v>
      </c>
      <c r="C20" s="7" t="s">
        <v>18</v>
      </c>
      <c r="D20" s="7" t="s">
        <v>40</v>
      </c>
      <c r="E20" s="7" t="s">
        <v>107</v>
      </c>
      <c r="F20" s="8" t="s">
        <v>108</v>
      </c>
      <c r="G20" s="8" t="s">
        <v>108</v>
      </c>
      <c r="H20" s="7">
        <v>3000</v>
      </c>
      <c r="I20" s="7">
        <v>2900</v>
      </c>
      <c r="J20" s="9">
        <v>2600</v>
      </c>
      <c r="K20" s="13">
        <f t="shared" si="0"/>
        <v>0.896551724137931</v>
      </c>
      <c r="L20" s="9">
        <v>1</v>
      </c>
      <c r="M20" s="15" t="s">
        <v>109</v>
      </c>
      <c r="N20" s="8" t="s">
        <v>110</v>
      </c>
      <c r="O20" s="7" t="s">
        <v>111</v>
      </c>
      <c r="P20" s="7" t="s">
        <v>25</v>
      </c>
      <c r="Q20" s="9"/>
    </row>
    <row r="21" spans="1:17" ht="63.75" customHeight="1">
      <c r="A21" s="7">
        <v>17</v>
      </c>
      <c r="B21" s="8" t="s">
        <v>112</v>
      </c>
      <c r="C21" s="7" t="s">
        <v>18</v>
      </c>
      <c r="D21" s="7" t="s">
        <v>27</v>
      </c>
      <c r="E21" s="7" t="s">
        <v>113</v>
      </c>
      <c r="F21" s="8" t="s">
        <v>114</v>
      </c>
      <c r="G21" s="8" t="s">
        <v>114</v>
      </c>
      <c r="H21" s="7">
        <v>30000</v>
      </c>
      <c r="I21" s="7">
        <v>5000</v>
      </c>
      <c r="J21" s="9">
        <v>4200</v>
      </c>
      <c r="K21" s="13">
        <f t="shared" si="0"/>
        <v>0.84</v>
      </c>
      <c r="L21" s="9">
        <v>3</v>
      </c>
      <c r="M21" s="14" t="s">
        <v>115</v>
      </c>
      <c r="N21" s="8" t="s">
        <v>116</v>
      </c>
      <c r="O21" s="7" t="s">
        <v>117</v>
      </c>
      <c r="P21" s="7" t="s">
        <v>33</v>
      </c>
      <c r="Q21" s="7" t="s">
        <v>118</v>
      </c>
    </row>
    <row r="22" spans="1:17" ht="49.5" customHeight="1">
      <c r="A22" s="7">
        <v>18</v>
      </c>
      <c r="B22" s="8" t="s">
        <v>119</v>
      </c>
      <c r="C22" s="7" t="s">
        <v>18</v>
      </c>
      <c r="D22" s="7" t="s">
        <v>19</v>
      </c>
      <c r="E22" s="7" t="s">
        <v>20</v>
      </c>
      <c r="F22" s="8" t="s">
        <v>120</v>
      </c>
      <c r="G22" s="8" t="s">
        <v>120</v>
      </c>
      <c r="H22" s="7">
        <v>5000</v>
      </c>
      <c r="I22" s="7">
        <v>5000</v>
      </c>
      <c r="J22" s="9">
        <v>2800</v>
      </c>
      <c r="K22" s="13">
        <f t="shared" si="0"/>
        <v>0.56</v>
      </c>
      <c r="L22" s="9">
        <v>1</v>
      </c>
      <c r="M22" s="14" t="s">
        <v>121</v>
      </c>
      <c r="N22" s="8" t="s">
        <v>122</v>
      </c>
      <c r="O22" s="7" t="s">
        <v>123</v>
      </c>
      <c r="P22" s="7" t="s">
        <v>33</v>
      </c>
      <c r="Q22" s="7"/>
    </row>
    <row r="23" spans="1:17" s="2" customFormat="1" ht="49.5" customHeight="1">
      <c r="A23" s="10">
        <v>19</v>
      </c>
      <c r="B23" s="8" t="s">
        <v>124</v>
      </c>
      <c r="C23" s="7" t="s">
        <v>18</v>
      </c>
      <c r="D23" s="7" t="s">
        <v>19</v>
      </c>
      <c r="E23" s="7" t="s">
        <v>125</v>
      </c>
      <c r="F23" s="8" t="s">
        <v>126</v>
      </c>
      <c r="G23" s="8" t="s">
        <v>126</v>
      </c>
      <c r="H23" s="7">
        <v>5000</v>
      </c>
      <c r="I23" s="7">
        <v>4200</v>
      </c>
      <c r="J23" s="10">
        <v>2800</v>
      </c>
      <c r="K23" s="13">
        <f t="shared" si="0"/>
        <v>0.6666666666666666</v>
      </c>
      <c r="L23" s="9" t="s">
        <v>29</v>
      </c>
      <c r="M23" s="14" t="s">
        <v>127</v>
      </c>
      <c r="N23" s="8" t="s">
        <v>128</v>
      </c>
      <c r="O23" s="7" t="s">
        <v>129</v>
      </c>
      <c r="P23" s="7" t="s">
        <v>33</v>
      </c>
      <c r="Q23" s="10"/>
    </row>
    <row r="24" ht="51" customHeight="1"/>
    <row r="25" ht="51" customHeight="1"/>
  </sheetData>
  <sheetProtection/>
  <autoFilter ref="A4:Q23"/>
  <mergeCells count="1">
    <mergeCell ref="A1:Q2"/>
  </mergeCells>
  <printOptions/>
  <pageMargins left="0.35433070866141736" right="0.31496062992125984" top="0.6299212598425197" bottom="0.1968503937007874" header="0.5118110236220472" footer="0.1968503937007874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2019-05-29T09:15:51Z</cp:lastPrinted>
  <dcterms:created xsi:type="dcterms:W3CDTF">2008-08-06T03:32:27Z</dcterms:created>
  <dcterms:modified xsi:type="dcterms:W3CDTF">2019-08-01T02:22:53Z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2052-11.1.0.8931</vt:lpwstr>
  </property>
</Properties>
</file>