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20490" windowHeight="801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J13" i="1"/>
  <c r="J12"/>
  <c r="J11"/>
</calcChain>
</file>

<file path=xl/sharedStrings.xml><?xml version="1.0" encoding="utf-8"?>
<sst xmlns="http://schemas.openxmlformats.org/spreadsheetml/2006/main" count="137" uniqueCount="65">
  <si>
    <t>2023年项目库汇总表</t>
  </si>
  <si>
    <t>序号</t>
  </si>
  <si>
    <t>省</t>
  </si>
  <si>
    <t>市</t>
  </si>
  <si>
    <t>县</t>
  </si>
  <si>
    <t>项目名称</t>
  </si>
  <si>
    <t>项目类别</t>
  </si>
  <si>
    <t>建设性质</t>
  </si>
  <si>
    <t>项目地点</t>
  </si>
  <si>
    <r>
      <rPr>
        <b/>
        <sz val="11"/>
        <rFont val="宋体"/>
        <charset val="134"/>
      </rPr>
      <t>资金规模概算</t>
    </r>
    <r>
      <rPr>
        <b/>
        <sz val="11"/>
        <rFont val="Courier New"/>
        <family val="3"/>
      </rPr>
      <t>(</t>
    </r>
    <r>
      <rPr>
        <b/>
        <sz val="11"/>
        <rFont val="宋体"/>
        <charset val="134"/>
      </rPr>
      <t>万元</t>
    </r>
    <r>
      <rPr>
        <b/>
        <sz val="11"/>
        <rFont val="Courier New"/>
        <family val="3"/>
      </rPr>
      <t>)</t>
    </r>
  </si>
  <si>
    <r>
      <rPr>
        <b/>
        <sz val="11"/>
        <rFont val="宋体"/>
        <charset val="134"/>
      </rPr>
      <t>其中：财政资金</t>
    </r>
    <r>
      <rPr>
        <b/>
        <sz val="11"/>
        <rFont val="Courier New"/>
        <family val="3"/>
      </rPr>
      <t>(</t>
    </r>
    <r>
      <rPr>
        <b/>
        <sz val="11"/>
        <rFont val="宋体"/>
        <charset val="134"/>
      </rPr>
      <t>万元</t>
    </r>
    <r>
      <rPr>
        <b/>
        <sz val="11"/>
        <rFont val="Courier New"/>
        <family val="3"/>
      </rPr>
      <t>)</t>
    </r>
  </si>
  <si>
    <t>项目内容</t>
  </si>
  <si>
    <t>责任单位</t>
  </si>
  <si>
    <t>计划开始日期</t>
  </si>
  <si>
    <t>计划结束日期</t>
  </si>
  <si>
    <t>直接受益人数</t>
  </si>
  <si>
    <t>群众参与和利益联结机制</t>
  </si>
  <si>
    <t>福建省</t>
  </si>
  <si>
    <t>泉州市</t>
  </si>
  <si>
    <t>晋江市</t>
  </si>
  <si>
    <t>少数民族流动人口服务管理</t>
  </si>
  <si>
    <t>乡村建设行动</t>
  </si>
  <si>
    <t>陈埭镇</t>
  </si>
  <si>
    <t>三六一度（福建）鞋塑科技有限公司职工活动中心增加体育健身器材</t>
  </si>
  <si>
    <t>陈埭镇人民政府</t>
  </si>
  <si>
    <t>无</t>
  </si>
  <si>
    <r>
      <rPr>
        <sz val="11"/>
        <rFont val="宋体"/>
        <charset val="134"/>
      </rPr>
      <t>巴厝村</t>
    </r>
    <r>
      <rPr>
        <sz val="11"/>
        <rFont val="Courier New"/>
        <family val="3"/>
      </rPr>
      <t>“</t>
    </r>
    <r>
      <rPr>
        <sz val="11"/>
        <rFont val="宋体"/>
        <charset val="134"/>
      </rPr>
      <t>党建</t>
    </r>
    <r>
      <rPr>
        <sz val="11"/>
        <rFont val="Courier New"/>
        <family val="3"/>
      </rPr>
      <t>+”</t>
    </r>
    <r>
      <rPr>
        <sz val="11"/>
        <rFont val="宋体"/>
        <charset val="134"/>
      </rPr>
      <t>邻里中心教育配套产业</t>
    </r>
  </si>
  <si>
    <t>巴厝村</t>
  </si>
  <si>
    <r>
      <rPr>
        <sz val="11"/>
        <rFont val="宋体"/>
        <charset val="134"/>
      </rPr>
      <t>完善</t>
    </r>
    <r>
      <rPr>
        <sz val="11"/>
        <rFont val="Courier New"/>
        <family val="3"/>
      </rPr>
      <t>“</t>
    </r>
    <r>
      <rPr>
        <sz val="11"/>
        <rFont val="宋体"/>
        <charset val="134"/>
      </rPr>
      <t>党建</t>
    </r>
    <r>
      <rPr>
        <sz val="11"/>
        <rFont val="Courier New"/>
        <family val="3"/>
      </rPr>
      <t>+”</t>
    </r>
    <r>
      <rPr>
        <sz val="11"/>
        <rFont val="宋体"/>
        <charset val="134"/>
      </rPr>
      <t>邻里中心幼有所育功能，引进第三方教育培训机构皇极国际教育，在巴厝村开办乡村少年宫，一方面发展教育产业，另一方面通过村企合作，增加集体经济收入。</t>
    </r>
  </si>
  <si>
    <t>永和镇</t>
  </si>
  <si>
    <t>坝头村农村人居环境整治补短板补助资金</t>
  </si>
  <si>
    <t>坝头村</t>
  </si>
  <si>
    <r>
      <rPr>
        <sz val="11"/>
        <rFont val="宋体"/>
        <charset val="134"/>
      </rPr>
      <t>坝头村延西路连接大深路硬化约</t>
    </r>
    <r>
      <rPr>
        <sz val="11"/>
        <rFont val="Courier New"/>
        <family val="3"/>
      </rPr>
      <t>400</t>
    </r>
    <r>
      <rPr>
        <sz val="11"/>
        <rFont val="宋体"/>
        <charset val="134"/>
      </rPr>
      <t>米，机耕路堤岸护砌平整素土长约</t>
    </r>
    <r>
      <rPr>
        <sz val="11"/>
        <rFont val="Courier New"/>
        <family val="3"/>
      </rPr>
      <t>600</t>
    </r>
    <r>
      <rPr>
        <sz val="11"/>
        <rFont val="宋体"/>
        <charset val="134"/>
      </rPr>
      <t>米，旧菜市场翻修，内部线路及结构改造</t>
    </r>
  </si>
  <si>
    <t>安海镇</t>
  </si>
  <si>
    <t>安海镇前蔡村自来水管网改造工程</t>
  </si>
  <si>
    <t>前蔡村</t>
  </si>
  <si>
    <t>传统体育基地建设</t>
  </si>
  <si>
    <t>少数民族传统体育项目训练基地改扩建和设施设备</t>
  </si>
  <si>
    <t>池店镇池店村煤厂停车场硬化工程</t>
  </si>
  <si>
    <t>池店村</t>
  </si>
  <si>
    <t>池店镇池店村煤厂为村集体公产，已荒废20多年，周边群众在此乱倒垃圾，群众反映强烈。池店村委会拟对煤厂区域进行整治清理，并硬化改造提升为停车场。原煤厂占地面积约1000平方米，硬化后可容续30多个停车位，1个停车位按每月200元出租，一年预计可增加村财收入7万多元。</t>
  </si>
  <si>
    <t>池店镇人民政府</t>
  </si>
  <si>
    <t>就业补助</t>
    <phoneticPr fontId="5" type="noConversion"/>
  </si>
  <si>
    <t>晋江市</t>
    <phoneticPr fontId="5" type="noConversion"/>
  </si>
  <si>
    <t>脱贫户就业补助金</t>
    <phoneticPr fontId="5" type="noConversion"/>
  </si>
  <si>
    <t>是</t>
    <phoneticPr fontId="5" type="noConversion"/>
  </si>
  <si>
    <t>建档立卡脱贫户来晋务工补助</t>
    <phoneticPr fontId="5" type="noConversion"/>
  </si>
  <si>
    <t>2023年市级农村水利发展（农村供水保障工程）</t>
    <phoneticPr fontId="5" type="noConversion"/>
  </si>
  <si>
    <t>农村供水保障工程</t>
    <phoneticPr fontId="5" type="noConversion"/>
  </si>
  <si>
    <t>无</t>
    <phoneticPr fontId="5" type="noConversion"/>
  </si>
  <si>
    <t>嘉排乡村记忆馆提升工程</t>
  </si>
  <si>
    <t>旅游休闲中心室内提升工程</t>
  </si>
  <si>
    <t>晋江市男子排球训练基地改造项目</t>
  </si>
  <si>
    <t>晋江市英林镇西埔村文体中心（篮球集训基地）建设</t>
  </si>
  <si>
    <t>乡村产业振兴类</t>
  </si>
  <si>
    <t>嘉排乡村记忆馆进行改造提升，引进第三方团队运营。</t>
  </si>
  <si>
    <t>嘉排村旅游休闲中心进行改造提升，引进第三方团队运营。</t>
  </si>
  <si>
    <t>对嘉排村排球训练基地进行改造，完成训练基地建设，举办体育赛事,发展体育+旅游产业经济。</t>
  </si>
  <si>
    <t>在西埔村文化广场建设集光伏一体的篮球集训中心，建成后篮球场可用于出租，光伏可供学校用电，预计每年村集体创收15万元。</t>
  </si>
  <si>
    <t>英林镇政府</t>
  </si>
  <si>
    <t>新建</t>
    <phoneticPr fontId="5" type="noConversion"/>
  </si>
  <si>
    <t>新建</t>
    <phoneticPr fontId="5" type="noConversion"/>
  </si>
  <si>
    <t>英林镇</t>
    <phoneticPr fontId="5" type="noConversion"/>
  </si>
  <si>
    <t>无</t>
    <phoneticPr fontId="5" type="noConversion"/>
  </si>
  <si>
    <t>安海镇</t>
    <phoneticPr fontId="5" type="noConversion"/>
  </si>
</sst>
</file>

<file path=xl/styles.xml><?xml version="1.0" encoding="utf-8"?>
<styleSheet xmlns="http://schemas.openxmlformats.org/spreadsheetml/2006/main">
  <fonts count="11">
    <font>
      <sz val="11"/>
      <color theme="1"/>
      <name val="宋体"/>
      <charset val="134"/>
      <scheme val="minor"/>
    </font>
    <font>
      <b/>
      <sz val="11"/>
      <name val="Courier New"/>
      <family val="3"/>
    </font>
    <font>
      <b/>
      <sz val="11"/>
      <name val="宋体"/>
      <charset val="134"/>
    </font>
    <font>
      <sz val="11"/>
      <name val="Courier New"/>
      <family val="3"/>
    </font>
    <font>
      <sz val="11"/>
      <name val="宋体"/>
      <charset val="134"/>
    </font>
    <font>
      <sz val="9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name val="宋体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8" fillId="0" borderId="0"/>
  </cellStyleXfs>
  <cellXfs count="34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31" fontId="3" fillId="0" borderId="6" xfId="0" applyNumberFormat="1" applyFont="1" applyBorder="1" applyAlignment="1">
      <alignment horizontal="center" vertical="center"/>
    </xf>
    <xf numFmtId="31" fontId="0" fillId="0" borderId="6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31" fontId="3" fillId="0" borderId="7" xfId="0" applyNumberFormat="1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9" fillId="0" borderId="6" xfId="1" applyFont="1" applyFill="1" applyBorder="1" applyAlignment="1">
      <alignment horizontal="left" vertical="center" wrapText="1"/>
    </xf>
    <xf numFmtId="0" fontId="9" fillId="0" borderId="6" xfId="1" applyFont="1" applyFill="1" applyBorder="1" applyAlignment="1">
      <alignment horizontal="center" vertical="center" wrapText="1"/>
    </xf>
    <xf numFmtId="31" fontId="9" fillId="0" borderId="6" xfId="0" applyNumberFormat="1" applyFont="1" applyBorder="1" applyAlignment="1">
      <alignment horizontal="center" vertical="center"/>
    </xf>
    <xf numFmtId="0" fontId="9" fillId="0" borderId="6" xfId="2" applyFont="1" applyFill="1" applyBorder="1" applyAlignment="1">
      <alignment horizontal="left" vertical="center" wrapText="1"/>
    </xf>
    <xf numFmtId="0" fontId="9" fillId="0" borderId="6" xfId="0" applyFont="1" applyFill="1" applyBorder="1" applyAlignment="1">
      <alignment horizontal="left" vertical="center" wrapText="1"/>
    </xf>
    <xf numFmtId="0" fontId="9" fillId="0" borderId="6" xfId="1" applyFont="1" applyFill="1" applyBorder="1" applyAlignment="1" applyProtection="1">
      <alignment horizontal="center" vertical="center" wrapText="1"/>
      <protection locked="0"/>
    </xf>
    <xf numFmtId="0" fontId="9" fillId="0" borderId="6" xfId="0" applyFont="1" applyFill="1" applyBorder="1" applyAlignment="1">
      <alignment horizontal="center" vertical="center" wrapText="1"/>
    </xf>
    <xf numFmtId="0" fontId="9" fillId="0" borderId="6" xfId="1" applyFont="1" applyFill="1" applyBorder="1" applyAlignment="1">
      <alignment horizontal="center" vertical="center"/>
    </xf>
    <xf numFmtId="0" fontId="9" fillId="0" borderId="6" xfId="3" applyFont="1" applyFill="1" applyBorder="1" applyAlignment="1">
      <alignment horizontal="center" vertical="center" wrapText="1"/>
    </xf>
    <xf numFmtId="49" fontId="9" fillId="0" borderId="6" xfId="3" applyNumberFormat="1" applyFont="1" applyFill="1" applyBorder="1" applyAlignment="1">
      <alignment horizontal="center" vertical="center" wrapText="1"/>
    </xf>
    <xf numFmtId="0" fontId="9" fillId="0" borderId="6" xfId="0" applyNumberFormat="1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/>
    </xf>
  </cellXfs>
  <cellStyles count="4">
    <cellStyle name="常规" xfId="0" builtinId="0"/>
    <cellStyle name="常规 10" xfId="3"/>
    <cellStyle name="常规 2" xfId="2"/>
    <cellStyle name="常规 5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P14"/>
  <sheetViews>
    <sheetView tabSelected="1" workbookViewId="0">
      <selection activeCell="G25" sqref="G25"/>
    </sheetView>
  </sheetViews>
  <sheetFormatPr defaultColWidth="9" defaultRowHeight="13.5"/>
  <cols>
    <col min="1" max="1" width="5.75" customWidth="1"/>
    <col min="2" max="2" width="7.5" customWidth="1"/>
    <col min="3" max="4" width="6.875" customWidth="1"/>
    <col min="5" max="5" width="35" customWidth="1"/>
    <col min="6" max="6" width="12.875" customWidth="1"/>
    <col min="7" max="7" width="14.125" customWidth="1"/>
    <col min="11" max="11" width="32.625" customWidth="1"/>
    <col min="12" max="12" width="15.875" customWidth="1"/>
    <col min="13" max="14" width="15.5" customWidth="1"/>
  </cols>
  <sheetData>
    <row r="1" spans="1:16" ht="36.75" customHeight="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spans="1:16" ht="45">
      <c r="A2" s="1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  <c r="G2" s="6" t="s">
        <v>7</v>
      </c>
      <c r="H2" s="6" t="s">
        <v>8</v>
      </c>
      <c r="I2" s="5" t="s">
        <v>9</v>
      </c>
      <c r="J2" s="5" t="s">
        <v>10</v>
      </c>
      <c r="K2" s="6" t="s">
        <v>11</v>
      </c>
      <c r="L2" s="6" t="s">
        <v>12</v>
      </c>
      <c r="M2" s="6" t="s">
        <v>13</v>
      </c>
      <c r="N2" s="5" t="s">
        <v>14</v>
      </c>
      <c r="O2" s="7" t="s">
        <v>15</v>
      </c>
      <c r="P2" s="8" t="s">
        <v>16</v>
      </c>
    </row>
    <row r="3" spans="1:16" ht="30" customHeight="1">
      <c r="A3" s="2">
        <v>1</v>
      </c>
      <c r="B3" s="9" t="s">
        <v>17</v>
      </c>
      <c r="C3" s="9" t="s">
        <v>18</v>
      </c>
      <c r="D3" s="9" t="s">
        <v>19</v>
      </c>
      <c r="E3" s="9" t="s">
        <v>20</v>
      </c>
      <c r="F3" s="9" t="s">
        <v>21</v>
      </c>
      <c r="G3" s="16" t="s">
        <v>60</v>
      </c>
      <c r="H3" s="9" t="s">
        <v>22</v>
      </c>
      <c r="I3" s="10">
        <v>8</v>
      </c>
      <c r="J3" s="10">
        <v>8</v>
      </c>
      <c r="K3" s="9" t="s">
        <v>23</v>
      </c>
      <c r="L3" s="9" t="s">
        <v>24</v>
      </c>
      <c r="M3" s="20">
        <v>45014</v>
      </c>
      <c r="N3" s="20">
        <v>45290</v>
      </c>
      <c r="O3" s="10"/>
      <c r="P3" s="11" t="s">
        <v>25</v>
      </c>
    </row>
    <row r="4" spans="1:16" ht="30" customHeight="1">
      <c r="A4" s="3">
        <v>2</v>
      </c>
      <c r="B4" s="17" t="s">
        <v>17</v>
      </c>
      <c r="C4" s="17" t="s">
        <v>18</v>
      </c>
      <c r="D4" s="17" t="s">
        <v>19</v>
      </c>
      <c r="E4" s="17" t="s">
        <v>26</v>
      </c>
      <c r="F4" s="17" t="s">
        <v>21</v>
      </c>
      <c r="G4" s="18" t="s">
        <v>60</v>
      </c>
      <c r="H4" s="17" t="s">
        <v>27</v>
      </c>
      <c r="I4" s="19">
        <v>20</v>
      </c>
      <c r="J4" s="19">
        <v>20</v>
      </c>
      <c r="K4" s="17" t="s">
        <v>28</v>
      </c>
      <c r="L4" s="17" t="s">
        <v>29</v>
      </c>
      <c r="M4" s="20">
        <v>45014</v>
      </c>
      <c r="N4" s="20">
        <v>45290</v>
      </c>
      <c r="O4" s="19">
        <v>2000</v>
      </c>
      <c r="P4" s="21" t="s">
        <v>25</v>
      </c>
    </row>
    <row r="5" spans="1:16" ht="30" customHeight="1">
      <c r="A5" s="10">
        <v>3</v>
      </c>
      <c r="B5" s="9" t="s">
        <v>17</v>
      </c>
      <c r="C5" s="9" t="s">
        <v>18</v>
      </c>
      <c r="D5" s="9" t="s">
        <v>19</v>
      </c>
      <c r="E5" s="9" t="s">
        <v>30</v>
      </c>
      <c r="F5" s="9" t="s">
        <v>21</v>
      </c>
      <c r="G5" s="16" t="s">
        <v>60</v>
      </c>
      <c r="H5" s="9" t="s">
        <v>31</v>
      </c>
      <c r="I5" s="10">
        <v>50</v>
      </c>
      <c r="J5" s="10">
        <v>50</v>
      </c>
      <c r="K5" s="9" t="s">
        <v>32</v>
      </c>
      <c r="L5" s="16" t="s">
        <v>64</v>
      </c>
      <c r="M5" s="12">
        <v>44938</v>
      </c>
      <c r="N5" s="12">
        <v>45290</v>
      </c>
      <c r="O5" s="10">
        <v>3500</v>
      </c>
      <c r="P5" s="11" t="s">
        <v>25</v>
      </c>
    </row>
    <row r="6" spans="1:16" ht="30" customHeight="1">
      <c r="A6" s="11">
        <v>4</v>
      </c>
      <c r="B6" s="9" t="s">
        <v>17</v>
      </c>
      <c r="C6" s="9" t="s">
        <v>18</v>
      </c>
      <c r="D6" s="9" t="s">
        <v>19</v>
      </c>
      <c r="E6" s="11" t="s">
        <v>34</v>
      </c>
      <c r="F6" s="9" t="s">
        <v>21</v>
      </c>
      <c r="G6" s="16" t="s">
        <v>60</v>
      </c>
      <c r="H6" s="11" t="s">
        <v>35</v>
      </c>
      <c r="I6" s="10">
        <v>50</v>
      </c>
      <c r="J6" s="10">
        <v>50</v>
      </c>
      <c r="K6" s="11" t="s">
        <v>34</v>
      </c>
      <c r="L6" s="9" t="s">
        <v>33</v>
      </c>
      <c r="M6" s="13">
        <v>44980</v>
      </c>
      <c r="N6" s="13">
        <v>45290</v>
      </c>
      <c r="O6" s="11">
        <v>3000</v>
      </c>
      <c r="P6" s="11" t="s">
        <v>25</v>
      </c>
    </row>
    <row r="7" spans="1:16" ht="30" customHeight="1">
      <c r="A7" s="11">
        <v>5</v>
      </c>
      <c r="B7" s="9" t="s">
        <v>17</v>
      </c>
      <c r="C7" s="9" t="s">
        <v>18</v>
      </c>
      <c r="D7" s="9" t="s">
        <v>19</v>
      </c>
      <c r="E7" s="11" t="s">
        <v>36</v>
      </c>
      <c r="F7" s="9" t="s">
        <v>21</v>
      </c>
      <c r="G7" s="16" t="s">
        <v>60</v>
      </c>
      <c r="H7" s="11" t="s">
        <v>22</v>
      </c>
      <c r="I7" s="11">
        <v>11</v>
      </c>
      <c r="J7" s="11">
        <v>10</v>
      </c>
      <c r="K7" s="11" t="s">
        <v>37</v>
      </c>
      <c r="L7" s="11" t="s">
        <v>24</v>
      </c>
      <c r="M7" s="13">
        <v>44937</v>
      </c>
      <c r="N7" s="13">
        <v>45199</v>
      </c>
      <c r="O7" s="11">
        <v>1000</v>
      </c>
      <c r="P7" s="11" t="s">
        <v>25</v>
      </c>
    </row>
    <row r="8" spans="1:16" ht="30" customHeight="1">
      <c r="A8" s="11">
        <v>6</v>
      </c>
      <c r="B8" s="9" t="s">
        <v>17</v>
      </c>
      <c r="C8" s="9" t="s">
        <v>18</v>
      </c>
      <c r="D8" s="9" t="s">
        <v>19</v>
      </c>
      <c r="E8" s="11" t="s">
        <v>38</v>
      </c>
      <c r="F8" s="9" t="s">
        <v>21</v>
      </c>
      <c r="G8" s="16" t="s">
        <v>60</v>
      </c>
      <c r="H8" s="11" t="s">
        <v>39</v>
      </c>
      <c r="I8" s="11">
        <v>10</v>
      </c>
      <c r="J8" s="11">
        <v>10</v>
      </c>
      <c r="K8" s="11" t="s">
        <v>40</v>
      </c>
      <c r="L8" s="11" t="s">
        <v>41</v>
      </c>
      <c r="M8" s="13">
        <v>44939</v>
      </c>
      <c r="N8" s="13">
        <v>45016</v>
      </c>
      <c r="O8" s="11">
        <v>3500</v>
      </c>
      <c r="P8" s="14" t="s">
        <v>49</v>
      </c>
    </row>
    <row r="9" spans="1:16" ht="24.95" customHeight="1">
      <c r="A9" s="11">
        <v>7</v>
      </c>
      <c r="B9" s="9" t="s">
        <v>17</v>
      </c>
      <c r="C9" s="9" t="s">
        <v>18</v>
      </c>
      <c r="D9" s="9" t="s">
        <v>19</v>
      </c>
      <c r="E9" s="15" t="s">
        <v>46</v>
      </c>
      <c r="F9" s="9" t="s">
        <v>42</v>
      </c>
      <c r="G9" s="16" t="s">
        <v>60</v>
      </c>
      <c r="H9" s="15" t="s">
        <v>43</v>
      </c>
      <c r="I9" s="11">
        <v>394</v>
      </c>
      <c r="J9" s="11">
        <v>394</v>
      </c>
      <c r="K9" s="15" t="s">
        <v>44</v>
      </c>
      <c r="L9" s="15" t="s">
        <v>43</v>
      </c>
      <c r="M9" s="13">
        <v>45017</v>
      </c>
      <c r="N9" s="13">
        <v>45291</v>
      </c>
      <c r="O9" s="11">
        <v>1500</v>
      </c>
      <c r="P9" s="15" t="s">
        <v>45</v>
      </c>
    </row>
    <row r="10" spans="1:16" ht="24.95" customHeight="1">
      <c r="A10" s="11">
        <v>8</v>
      </c>
      <c r="B10" s="9" t="s">
        <v>17</v>
      </c>
      <c r="C10" s="9" t="s">
        <v>18</v>
      </c>
      <c r="D10" s="9" t="s">
        <v>19</v>
      </c>
      <c r="E10" s="14" t="s">
        <v>47</v>
      </c>
      <c r="F10" s="9" t="s">
        <v>21</v>
      </c>
      <c r="G10" s="16" t="s">
        <v>60</v>
      </c>
      <c r="H10" s="15" t="s">
        <v>43</v>
      </c>
      <c r="I10" s="11">
        <v>50</v>
      </c>
      <c r="J10" s="11">
        <v>50</v>
      </c>
      <c r="K10" s="14" t="s">
        <v>48</v>
      </c>
      <c r="L10" s="15" t="s">
        <v>43</v>
      </c>
      <c r="M10" s="13">
        <v>45017</v>
      </c>
      <c r="N10" s="13">
        <v>45291</v>
      </c>
      <c r="O10" s="11">
        <v>1500</v>
      </c>
      <c r="P10" s="14" t="s">
        <v>49</v>
      </c>
    </row>
    <row r="11" spans="1:16" ht="24.95" customHeight="1">
      <c r="A11" s="11">
        <v>9</v>
      </c>
      <c r="B11" s="9" t="s">
        <v>17</v>
      </c>
      <c r="C11" s="9" t="s">
        <v>18</v>
      </c>
      <c r="D11" s="16" t="s">
        <v>19</v>
      </c>
      <c r="E11" s="27" t="s">
        <v>50</v>
      </c>
      <c r="F11" s="28" t="s">
        <v>54</v>
      </c>
      <c r="G11" s="16" t="s">
        <v>61</v>
      </c>
      <c r="H11" s="16" t="s">
        <v>62</v>
      </c>
      <c r="I11" s="23">
        <v>60</v>
      </c>
      <c r="J11" s="29">
        <f t="shared" ref="J11:J13" si="0">I11*0.7</f>
        <v>42</v>
      </c>
      <c r="K11" s="22" t="s">
        <v>55</v>
      </c>
      <c r="L11" s="23" t="s">
        <v>59</v>
      </c>
      <c r="M11" s="24">
        <v>44938</v>
      </c>
      <c r="N11" s="24">
        <v>45290</v>
      </c>
      <c r="O11" s="16">
        <v>3520</v>
      </c>
      <c r="P11" s="16" t="s">
        <v>63</v>
      </c>
    </row>
    <row r="12" spans="1:16" ht="24.95" customHeight="1">
      <c r="A12" s="11">
        <v>10</v>
      </c>
      <c r="B12" s="9" t="s">
        <v>17</v>
      </c>
      <c r="C12" s="9" t="s">
        <v>18</v>
      </c>
      <c r="D12" s="16" t="s">
        <v>19</v>
      </c>
      <c r="E12" s="23" t="s">
        <v>51</v>
      </c>
      <c r="F12" s="28" t="s">
        <v>54</v>
      </c>
      <c r="G12" s="16" t="s">
        <v>61</v>
      </c>
      <c r="H12" s="16" t="s">
        <v>62</v>
      </c>
      <c r="I12" s="23">
        <v>40</v>
      </c>
      <c r="J12" s="29">
        <f t="shared" si="0"/>
        <v>28</v>
      </c>
      <c r="K12" s="22" t="s">
        <v>56</v>
      </c>
      <c r="L12" s="23" t="s">
        <v>59</v>
      </c>
      <c r="M12" s="24">
        <v>44938</v>
      </c>
      <c r="N12" s="24">
        <v>45290</v>
      </c>
      <c r="O12" s="16">
        <v>3520</v>
      </c>
      <c r="P12" s="16" t="s">
        <v>63</v>
      </c>
    </row>
    <row r="13" spans="1:16" ht="40.5">
      <c r="A13" s="11">
        <v>11</v>
      </c>
      <c r="B13" s="9" t="s">
        <v>17</v>
      </c>
      <c r="C13" s="9" t="s">
        <v>18</v>
      </c>
      <c r="D13" s="16" t="s">
        <v>19</v>
      </c>
      <c r="E13" s="30" t="s">
        <v>52</v>
      </c>
      <c r="F13" s="28" t="s">
        <v>54</v>
      </c>
      <c r="G13" s="16" t="s">
        <v>61</v>
      </c>
      <c r="H13" s="16" t="s">
        <v>62</v>
      </c>
      <c r="I13" s="31">
        <v>95</v>
      </c>
      <c r="J13" s="29">
        <f t="shared" si="0"/>
        <v>66.5</v>
      </c>
      <c r="K13" s="25" t="s">
        <v>57</v>
      </c>
      <c r="L13" s="23" t="s">
        <v>59</v>
      </c>
      <c r="M13" s="24">
        <v>44938</v>
      </c>
      <c r="N13" s="24">
        <v>45290</v>
      </c>
      <c r="O13" s="16">
        <v>3520</v>
      </c>
      <c r="P13" s="16" t="s">
        <v>63</v>
      </c>
    </row>
    <row r="14" spans="1:16" ht="54">
      <c r="A14" s="11">
        <v>12</v>
      </c>
      <c r="B14" s="9" t="s">
        <v>17</v>
      </c>
      <c r="C14" s="9" t="s">
        <v>18</v>
      </c>
      <c r="D14" s="16" t="s">
        <v>19</v>
      </c>
      <c r="E14" s="28" t="s">
        <v>53</v>
      </c>
      <c r="F14" s="28" t="s">
        <v>54</v>
      </c>
      <c r="G14" s="16" t="s">
        <v>61</v>
      </c>
      <c r="H14" s="16" t="s">
        <v>62</v>
      </c>
      <c r="I14" s="32">
        <v>130</v>
      </c>
      <c r="J14" s="29">
        <v>70.930000000000007</v>
      </c>
      <c r="K14" s="26" t="s">
        <v>58</v>
      </c>
      <c r="L14" s="23" t="s">
        <v>59</v>
      </c>
      <c r="M14" s="24">
        <v>44938</v>
      </c>
      <c r="N14" s="24">
        <v>45290</v>
      </c>
      <c r="O14" s="33">
        <v>2540</v>
      </c>
      <c r="P14" s="16" t="s">
        <v>63</v>
      </c>
    </row>
  </sheetData>
  <mergeCells count="1">
    <mergeCell ref="A1:P1"/>
  </mergeCells>
  <phoneticPr fontId="5" type="noConversion"/>
  <dataValidations count="1">
    <dataValidation type="list" allowBlank="1" showInputMessage="1" showErrorMessage="1" sqref="F11:F14">
      <formula1>"乡村基础设施类,宜居乡村建设类,乡村产业振兴类,乡村公共服务类,乡村生态振兴类"</formula1>
    </dataValidation>
  </dataValidation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1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1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微软用户</cp:lastModifiedBy>
  <dcterms:created xsi:type="dcterms:W3CDTF">2020-11-11T00:56:00Z</dcterms:created>
  <dcterms:modified xsi:type="dcterms:W3CDTF">2023-06-15T09:22:44Z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